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3.outcomes\model_performance\"/>
    </mc:Choice>
  </mc:AlternateContent>
  <xr:revisionPtr revIDLastSave="0" documentId="13_ncr:1_{C39AD23C-0D2B-4980-9EA5-F4C92ECB87F3}" xr6:coauthVersionLast="40" xr6:coauthVersionMax="40" xr10:uidLastSave="{00000000-0000-0000-0000-000000000000}"/>
  <bookViews>
    <workbookView xWindow="0" yWindow="0" windowWidth="28800" windowHeight="12165" xr2:uid="{8C1FDB50-9990-43CA-BEBC-1738D471DE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7" i="1" l="1"/>
  <c r="N37" i="1"/>
  <c r="M37" i="1"/>
  <c r="O20" i="1"/>
  <c r="N20" i="1"/>
  <c r="M20" i="1"/>
  <c r="O3" i="1"/>
  <c r="N3" i="1"/>
  <c r="M3" i="1"/>
</calcChain>
</file>

<file path=xl/sharedStrings.xml><?xml version="1.0" encoding="utf-8"?>
<sst xmlns="http://schemas.openxmlformats.org/spreadsheetml/2006/main" count="80" uniqueCount="14">
  <si>
    <t>year</t>
  </si>
  <si>
    <t>tvar</t>
  </si>
  <si>
    <t>tmin</t>
  </si>
  <si>
    <t>tmean</t>
  </si>
  <si>
    <t>tmax</t>
  </si>
  <si>
    <t>final</t>
  </si>
  <si>
    <t>pred_m1</t>
  </si>
  <si>
    <t>pred_m4</t>
  </si>
  <si>
    <t>R2</t>
  </si>
  <si>
    <t>RMSE</t>
  </si>
  <si>
    <t>MAE</t>
  </si>
  <si>
    <t>r2</t>
  </si>
  <si>
    <t>rmse</t>
  </si>
  <si>
    <t>mae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</si>
</sst>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_);[Red]\(0.000\)"/>
    <numFmt numFmtId="165" formatCode="0.00_);[Red]\(0.00\)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21">
    <xf numFmtId="0" fontId="0" fillId="0" borderId="0" xfId="0"/>
    <xf numFmtId="2" fontId="0" fillId="0" borderId="11" xfId="0" applyNumberFormat="1" applyBorder="1"/>
    <xf numFmtId="164" fontId="0" fillId="0" borderId="13" xfId="0" applyNumberFormat="1" applyBorder="1"/>
    <xf numFmtId="2" fontId="0" fillId="0" borderId="0" xfId="0" applyNumberFormat="1" applyBorder="1"/>
    <xf numFmtId="2" fontId="0" fillId="0" borderId="0" xfId="0" applyNumberFormat="1"/>
    <xf numFmtId="2" fontId="0" fillId="0" borderId="14" xfId="0" applyNumberFormat="1" applyBorder="1"/>
    <xf numFmtId="167" fontId="0" fillId="0" borderId="0" xfId="0" applyNumberFormat="1"/>
    <xf numFmtId="167" fontId="0" fillId="0" borderId="14" xfId="0" applyNumberFormat="1" applyBorder="1"/>
    <xf numFmtId="167" fontId="0" fillId="0" borderId="0" xfId="0" applyNumberFormat="1" applyBorder="1"/>
    <xf numFmtId="167" fontId="0" fillId="0" borderId="11" xfId="0" applyNumberFormat="1" applyBorder="1"/>
    <xf numFmtId="165" fontId="0" fillId="0" borderId="13" xfId="0" applyNumberFormat="1" applyBorder="1"/>
    <xf numFmtId="0" fontId="0" fillId="0" borderId="0" xfId="0"/>
    <xf numFmtId="164" fontId="0" fillId="0" borderId="10" xfId="0" applyNumberFormat="1" applyBorder="1"/>
    <xf numFmtId="164" fontId="0" fillId="0" borderId="0" xfId="0" applyNumberFormat="1"/>
    <xf numFmtId="165" fontId="0" fillId="0" borderId="10" xfId="0" applyNumberFormat="1" applyBorder="1"/>
    <xf numFmtId="0" fontId="0" fillId="0" borderId="0" xfId="0"/>
    <xf numFmtId="164" fontId="0" fillId="0" borderId="10" xfId="0" applyNumberFormat="1" applyBorder="1"/>
    <xf numFmtId="164" fontId="0" fillId="0" borderId="0" xfId="0" applyNumberFormat="1"/>
    <xf numFmtId="165" fontId="0" fillId="0" borderId="10" xfId="0" applyNumberFormat="1" applyBorder="1"/>
    <xf numFmtId="164" fontId="0" fillId="0" borderId="12" xfId="0" applyNumberFormat="1" applyBorder="1"/>
    <xf numFmtId="165" fontId="0" fillId="0" borderId="12" xfId="0" applyNumberFormat="1" applyBorder="1"/>
  </cellXfs>
  <cellStyles count="42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6" xr:uid="{F69A10D4-F623-4EC2-9841-75465D608425}"/>
    <cellStyle name="60% - Accent2 2" xfId="37" xr:uid="{5BF09EC7-EF4F-45D5-A06D-1055ED050845}"/>
    <cellStyle name="60% - Accent3 2" xfId="38" xr:uid="{C019B496-DDF7-4E01-960F-77FF2DE9AEE6}"/>
    <cellStyle name="60% - Accent4 2" xfId="39" xr:uid="{85C4E68E-D28C-4C41-95D7-9F39B4D3F541}"/>
    <cellStyle name="60% - Accent5 2" xfId="40" xr:uid="{C81DE8D2-C11D-4E6B-BD7E-95365FFFB6D1}"/>
    <cellStyle name="60% - Accent6 2" xfId="41" xr:uid="{D59DD495-ED7D-41E5-AF17-367A627D6224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5" xr:uid="{F0CEDB11-2B90-4B44-B5E8-A5DF4E3D673A}"/>
    <cellStyle name="Normal" xfId="0" builtinId="0"/>
    <cellStyle name="Note" xfId="13" builtinId="10" customBuiltin="1"/>
    <cellStyle name="Output" xfId="8" builtinId="21" customBuiltin="1"/>
    <cellStyle name="Title 2" xfId="34" xr:uid="{8F06450A-86A5-44BD-8916-93D2E0529ACA}"/>
    <cellStyle name="Total" xfId="15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ADDB5-D6F0-45FC-9A58-3B5C6B87AB54}">
  <dimension ref="A1:O56"/>
  <sheetViews>
    <sheetView tabSelected="1" workbookViewId="0"/>
  </sheetViews>
  <sheetFormatPr defaultRowHeight="15" x14ac:dyDescent="0.25"/>
  <sheetData>
    <row r="1" spans="1:15" x14ac:dyDescent="0.25">
      <c r="C1" t="s">
        <v>8</v>
      </c>
      <c r="D1" s="11" t="s">
        <v>8</v>
      </c>
      <c r="E1" s="11" t="s">
        <v>8</v>
      </c>
      <c r="F1" t="s">
        <v>9</v>
      </c>
      <c r="G1" s="11" t="s">
        <v>9</v>
      </c>
      <c r="H1" s="11" t="s">
        <v>9</v>
      </c>
      <c r="I1" t="s">
        <v>10</v>
      </c>
      <c r="J1" s="11" t="s">
        <v>10</v>
      </c>
      <c r="K1" s="11" t="s">
        <v>10</v>
      </c>
      <c r="M1" s="17"/>
      <c r="N1" s="17"/>
      <c r="O1" s="17"/>
    </row>
    <row r="2" spans="1:15" x14ac:dyDescent="0.25">
      <c r="A2" t="s">
        <v>0</v>
      </c>
      <c r="B2" t="s">
        <v>1</v>
      </c>
      <c r="C2" t="s">
        <v>6</v>
      </c>
      <c r="D2" t="s">
        <v>7</v>
      </c>
      <c r="E2" t="s">
        <v>5</v>
      </c>
      <c r="F2" s="11" t="s">
        <v>6</v>
      </c>
      <c r="G2" s="11" t="s">
        <v>7</v>
      </c>
      <c r="H2" s="11" t="s">
        <v>5</v>
      </c>
      <c r="I2" s="11" t="s">
        <v>6</v>
      </c>
      <c r="J2" s="11" t="s">
        <v>7</v>
      </c>
      <c r="K2" s="11" t="s">
        <v>5</v>
      </c>
      <c r="M2" s="17" t="s">
        <v>11</v>
      </c>
      <c r="N2" s="17" t="s">
        <v>12</v>
      </c>
      <c r="O2" t="s">
        <v>13</v>
      </c>
    </row>
    <row r="3" spans="1:15" x14ac:dyDescent="0.25">
      <c r="A3">
        <v>2000</v>
      </c>
      <c r="B3" t="s">
        <v>2</v>
      </c>
      <c r="C3" s="19">
        <v>0.87</v>
      </c>
      <c r="D3" s="9">
        <v>0.876</v>
      </c>
      <c r="E3" s="9">
        <v>0.97784166196543199</v>
      </c>
      <c r="F3" s="20">
        <v>1.9159999999999999</v>
      </c>
      <c r="G3" s="1">
        <v>0.47</v>
      </c>
      <c r="H3" s="1">
        <v>0.781219026268269</v>
      </c>
      <c r="I3" s="20">
        <v>1.468</v>
      </c>
      <c r="J3" s="1">
        <v>0.3</v>
      </c>
      <c r="K3" s="1">
        <v>0.57937128540661298</v>
      </c>
      <c r="M3" s="17">
        <f>AVERAGE(E3:E19)</f>
        <v>0.97797030392649398</v>
      </c>
      <c r="N3" s="17">
        <f>AVERAGE(H3:H19)</f>
        <v>0.96153897637171137</v>
      </c>
      <c r="O3" s="17">
        <f>AVERAGE(K3:K19)</f>
        <v>0.7201057269451514</v>
      </c>
    </row>
    <row r="4" spans="1:15" x14ac:dyDescent="0.25">
      <c r="A4">
        <v>2001</v>
      </c>
      <c r="B4" t="s">
        <v>2</v>
      </c>
      <c r="C4" s="12">
        <v>0.92300000000000004</v>
      </c>
      <c r="D4" s="6">
        <v>0.84899999999999998</v>
      </c>
      <c r="E4" s="6">
        <v>0.98660986085469604</v>
      </c>
      <c r="F4" s="14">
        <v>1.8779999999999999</v>
      </c>
      <c r="G4" s="4">
        <v>0.49</v>
      </c>
      <c r="H4" s="4">
        <v>0.77844365431111595</v>
      </c>
      <c r="I4" s="18">
        <v>1.427</v>
      </c>
      <c r="J4" s="4">
        <v>0.32</v>
      </c>
      <c r="K4" s="4">
        <v>0.57971768808327295</v>
      </c>
    </row>
    <row r="5" spans="1:15" x14ac:dyDescent="0.25">
      <c r="A5">
        <v>2002</v>
      </c>
      <c r="B5" t="s">
        <v>2</v>
      </c>
      <c r="C5" s="12">
        <v>0.88300000000000001</v>
      </c>
      <c r="D5" s="6">
        <v>0.86499999999999999</v>
      </c>
      <c r="E5" s="6">
        <v>0.98001732960011601</v>
      </c>
      <c r="F5" s="14">
        <v>1.994</v>
      </c>
      <c r="G5" s="4">
        <v>0.5</v>
      </c>
      <c r="H5" s="4">
        <v>0.81136204157717096</v>
      </c>
      <c r="I5" s="18">
        <v>1.5249999999999999</v>
      </c>
      <c r="J5" s="4">
        <v>0.33</v>
      </c>
      <c r="K5" s="4">
        <v>0.60511234261139601</v>
      </c>
    </row>
    <row r="6" spans="1:15" x14ac:dyDescent="0.25">
      <c r="A6">
        <v>2003</v>
      </c>
      <c r="B6" t="s">
        <v>2</v>
      </c>
      <c r="C6" s="12">
        <v>0.94</v>
      </c>
      <c r="D6" s="6">
        <v>0.78200000000000003</v>
      </c>
      <c r="E6" s="6">
        <v>0.983567618519683</v>
      </c>
      <c r="F6" s="14">
        <v>1.8759999999999999</v>
      </c>
      <c r="G6" s="4">
        <v>0.66</v>
      </c>
      <c r="H6" s="4">
        <v>0.97083715712754504</v>
      </c>
      <c r="I6" s="18">
        <v>1.4139999999999999</v>
      </c>
      <c r="J6" s="4">
        <v>0.43</v>
      </c>
      <c r="K6" s="4">
        <v>0.73033583526123702</v>
      </c>
    </row>
    <row r="7" spans="1:15" x14ac:dyDescent="0.25">
      <c r="A7">
        <v>2004</v>
      </c>
      <c r="B7" t="s">
        <v>2</v>
      </c>
      <c r="C7" s="12">
        <v>0.92100000000000004</v>
      </c>
      <c r="D7" s="6">
        <v>0.77400000000000002</v>
      </c>
      <c r="E7" s="6">
        <v>0.97701083141400802</v>
      </c>
      <c r="F7" s="14">
        <v>1.865</v>
      </c>
      <c r="G7" s="4">
        <v>0.64</v>
      </c>
      <c r="H7" s="4">
        <v>0.99262892581073503</v>
      </c>
      <c r="I7" s="18">
        <v>1.4</v>
      </c>
      <c r="J7" s="4">
        <v>0.4</v>
      </c>
      <c r="K7" s="4">
        <v>0.74540844120553995</v>
      </c>
    </row>
    <row r="8" spans="1:15" x14ac:dyDescent="0.25">
      <c r="A8">
        <v>2005</v>
      </c>
      <c r="B8" t="s">
        <v>2</v>
      </c>
      <c r="C8" s="12">
        <v>0.93500000000000005</v>
      </c>
      <c r="D8" s="6">
        <v>0.752</v>
      </c>
      <c r="E8" s="6">
        <v>0.97953268862974596</v>
      </c>
      <c r="F8" s="14">
        <v>1.891</v>
      </c>
      <c r="G8" s="4">
        <v>0.7</v>
      </c>
      <c r="H8" s="4">
        <v>1.0466577461684601</v>
      </c>
      <c r="I8" s="18">
        <v>1.421</v>
      </c>
      <c r="J8" s="4">
        <v>0.44</v>
      </c>
      <c r="K8" s="4">
        <v>0.78430600649817905</v>
      </c>
    </row>
    <row r="9" spans="1:15" x14ac:dyDescent="0.25">
      <c r="A9">
        <v>2006</v>
      </c>
      <c r="B9" t="s">
        <v>2</v>
      </c>
      <c r="C9" s="12">
        <v>0.93600000000000005</v>
      </c>
      <c r="D9" s="6">
        <v>0.74099999999999999</v>
      </c>
      <c r="E9" s="6">
        <v>0.97860496878609704</v>
      </c>
      <c r="F9" s="14">
        <v>1.84</v>
      </c>
      <c r="G9" s="4">
        <v>0.68</v>
      </c>
      <c r="H9" s="4">
        <v>1.0595168143738101</v>
      </c>
      <c r="I9" s="18">
        <v>1.38</v>
      </c>
      <c r="J9" s="4">
        <v>0.41</v>
      </c>
      <c r="K9" s="4">
        <v>0.79288948809320203</v>
      </c>
    </row>
    <row r="10" spans="1:15" x14ac:dyDescent="0.25">
      <c r="A10">
        <v>2007</v>
      </c>
      <c r="B10" t="s">
        <v>2</v>
      </c>
      <c r="C10" s="12">
        <v>0.91100000000000003</v>
      </c>
      <c r="D10" s="6">
        <v>0.78700000000000003</v>
      </c>
      <c r="E10" s="6">
        <v>0.97614733286587996</v>
      </c>
      <c r="F10" s="14">
        <v>1.8819999999999999</v>
      </c>
      <c r="G10" s="4">
        <v>0.64</v>
      </c>
      <c r="H10" s="4">
        <v>0.96111487474473101</v>
      </c>
      <c r="I10" s="18">
        <v>1.413</v>
      </c>
      <c r="J10" s="4">
        <v>0.41</v>
      </c>
      <c r="K10" s="4">
        <v>0.720151916176201</v>
      </c>
    </row>
    <row r="11" spans="1:15" x14ac:dyDescent="0.25">
      <c r="A11">
        <v>2008</v>
      </c>
      <c r="B11" t="s">
        <v>2</v>
      </c>
      <c r="C11" s="12">
        <v>0.91500000000000004</v>
      </c>
      <c r="D11" s="6">
        <v>0.78</v>
      </c>
      <c r="E11" s="6">
        <v>0.97542087535917599</v>
      </c>
      <c r="F11" s="14">
        <v>1.851</v>
      </c>
      <c r="G11" s="4">
        <v>0.63</v>
      </c>
      <c r="H11" s="4">
        <v>0.98311035309940498</v>
      </c>
      <c r="I11" s="18">
        <v>1.3939999999999999</v>
      </c>
      <c r="J11" s="4">
        <v>0.39</v>
      </c>
      <c r="K11" s="4">
        <v>0.737211971854142</v>
      </c>
    </row>
    <row r="12" spans="1:15" x14ac:dyDescent="0.25">
      <c r="A12">
        <v>2009</v>
      </c>
      <c r="B12" t="s">
        <v>2</v>
      </c>
      <c r="C12" s="12">
        <v>0.92700000000000005</v>
      </c>
      <c r="D12" s="6">
        <v>0.77600000000000002</v>
      </c>
      <c r="E12" s="6">
        <v>0.97898337190122997</v>
      </c>
      <c r="F12" s="14">
        <v>1.86</v>
      </c>
      <c r="G12" s="4">
        <v>0.66</v>
      </c>
      <c r="H12" s="4">
        <v>0.98312048071130897</v>
      </c>
      <c r="I12" s="18">
        <v>1.405</v>
      </c>
      <c r="J12" s="4">
        <v>0.42</v>
      </c>
      <c r="K12" s="4">
        <v>0.73904757788544795</v>
      </c>
    </row>
    <row r="13" spans="1:15" x14ac:dyDescent="0.25">
      <c r="A13">
        <v>2010</v>
      </c>
      <c r="B13" t="s">
        <v>2</v>
      </c>
      <c r="C13" s="12">
        <v>0.93500000000000005</v>
      </c>
      <c r="D13" s="6">
        <v>0.76500000000000001</v>
      </c>
      <c r="E13" s="6">
        <v>0.97853526049232897</v>
      </c>
      <c r="F13" s="14">
        <v>1.8380000000000001</v>
      </c>
      <c r="G13" s="4">
        <v>0.65</v>
      </c>
      <c r="H13" s="4">
        <v>1.02893283384019</v>
      </c>
      <c r="I13" s="18">
        <v>1.3839999999999999</v>
      </c>
      <c r="J13" s="4">
        <v>0.39</v>
      </c>
      <c r="K13" s="4">
        <v>0.77168786694264002</v>
      </c>
    </row>
    <row r="14" spans="1:15" x14ac:dyDescent="0.25">
      <c r="A14">
        <v>2011</v>
      </c>
      <c r="B14" t="s">
        <v>2</v>
      </c>
      <c r="C14" s="12">
        <v>0.89600000000000002</v>
      </c>
      <c r="D14" s="6">
        <v>0.8</v>
      </c>
      <c r="E14" s="6">
        <v>0.97298269381600999</v>
      </c>
      <c r="F14" s="14">
        <v>1.95</v>
      </c>
      <c r="G14" s="4">
        <v>0.67</v>
      </c>
      <c r="H14" s="4">
        <v>0.97936827000363702</v>
      </c>
      <c r="I14" s="18">
        <v>1.4810000000000001</v>
      </c>
      <c r="J14" s="4">
        <v>0.43</v>
      </c>
      <c r="K14" s="4">
        <v>0.73156089082583098</v>
      </c>
    </row>
    <row r="15" spans="1:15" x14ac:dyDescent="0.25">
      <c r="A15">
        <v>2012</v>
      </c>
      <c r="B15" t="s">
        <v>2</v>
      </c>
      <c r="C15" s="12">
        <v>0.93</v>
      </c>
      <c r="D15" s="6">
        <v>0.78300000000000003</v>
      </c>
      <c r="E15" s="6">
        <v>0.98092780298030802</v>
      </c>
      <c r="F15" s="14">
        <v>1.921</v>
      </c>
      <c r="G15" s="4">
        <v>0.66</v>
      </c>
      <c r="H15" s="4">
        <v>0.992485643460566</v>
      </c>
      <c r="I15" s="18">
        <v>1.4470000000000001</v>
      </c>
      <c r="J15" s="4">
        <v>0.42</v>
      </c>
      <c r="K15" s="4">
        <v>0.747604483676651</v>
      </c>
    </row>
    <row r="16" spans="1:15" x14ac:dyDescent="0.25">
      <c r="A16">
        <v>2013</v>
      </c>
      <c r="B16" t="s">
        <v>2</v>
      </c>
      <c r="C16" s="12">
        <v>0.92900000000000005</v>
      </c>
      <c r="D16" s="6">
        <v>0.76200000000000001</v>
      </c>
      <c r="E16" s="6">
        <v>0.97796749275954498</v>
      </c>
      <c r="F16" s="14">
        <v>1.8660000000000001</v>
      </c>
      <c r="G16" s="4">
        <v>0.65</v>
      </c>
      <c r="H16" s="4">
        <v>1.0261629165432899</v>
      </c>
      <c r="I16" s="18">
        <v>1.3939999999999999</v>
      </c>
      <c r="J16" s="4">
        <v>0.4</v>
      </c>
      <c r="K16" s="4">
        <v>0.76542053833051804</v>
      </c>
    </row>
    <row r="17" spans="1:15" x14ac:dyDescent="0.25">
      <c r="A17">
        <v>2014</v>
      </c>
      <c r="B17" t="s">
        <v>2</v>
      </c>
      <c r="C17" s="12">
        <v>0.89400000000000002</v>
      </c>
      <c r="D17" s="6">
        <v>0.79600000000000004</v>
      </c>
      <c r="E17" s="6">
        <v>0.97010044416897601</v>
      </c>
      <c r="F17" s="14">
        <v>1.8160000000000001</v>
      </c>
      <c r="G17" s="4">
        <v>0.6</v>
      </c>
      <c r="H17" s="4">
        <v>0.94388903446061401</v>
      </c>
      <c r="I17" s="18">
        <v>1.37</v>
      </c>
      <c r="J17" s="4">
        <v>0.38</v>
      </c>
      <c r="K17" s="4">
        <v>0.70670752561305605</v>
      </c>
    </row>
    <row r="18" spans="1:15" x14ac:dyDescent="0.25">
      <c r="A18">
        <v>2015</v>
      </c>
      <c r="B18" t="s">
        <v>2</v>
      </c>
      <c r="C18" s="12">
        <v>0.90800000000000003</v>
      </c>
      <c r="D18" s="6">
        <v>0.79200000000000004</v>
      </c>
      <c r="E18" s="6">
        <v>0.97603081396130598</v>
      </c>
      <c r="F18" s="14">
        <v>1.954</v>
      </c>
      <c r="G18" s="4">
        <v>0.66</v>
      </c>
      <c r="H18" s="4">
        <v>0.98294351271004798</v>
      </c>
      <c r="I18" s="18">
        <v>1.47</v>
      </c>
      <c r="J18" s="4">
        <v>0.43</v>
      </c>
      <c r="K18" s="4">
        <v>0.73798257309453597</v>
      </c>
    </row>
    <row r="19" spans="1:15" x14ac:dyDescent="0.25">
      <c r="A19">
        <v>2016</v>
      </c>
      <c r="B19" t="s">
        <v>2</v>
      </c>
      <c r="C19" s="2">
        <v>0.91300000000000003</v>
      </c>
      <c r="D19" s="7">
        <v>0.77700000000000002</v>
      </c>
      <c r="E19" s="7">
        <v>0.97521411867586205</v>
      </c>
      <c r="F19" s="10">
        <v>1.9350000000000001</v>
      </c>
      <c r="G19" s="5">
        <v>0.67</v>
      </c>
      <c r="H19" s="5">
        <v>1.0243693131081999</v>
      </c>
      <c r="I19" s="10">
        <v>1.454</v>
      </c>
      <c r="J19" s="5">
        <v>0.42</v>
      </c>
      <c r="K19" s="5">
        <v>0.76728092650910795</v>
      </c>
      <c r="M19" s="17" t="s">
        <v>11</v>
      </c>
      <c r="N19" s="17" t="s">
        <v>12</v>
      </c>
      <c r="O19" s="15" t="s">
        <v>13</v>
      </c>
    </row>
    <row r="20" spans="1:15" x14ac:dyDescent="0.25">
      <c r="A20">
        <v>2000</v>
      </c>
      <c r="B20" t="s">
        <v>3</v>
      </c>
      <c r="C20" s="19">
        <v>0.95799999999999996</v>
      </c>
      <c r="D20" s="9">
        <v>0.79600000000000004</v>
      </c>
      <c r="E20" s="9">
        <v>0.98726646560451203</v>
      </c>
      <c r="F20" s="20">
        <v>1.1950000000000001</v>
      </c>
      <c r="G20" s="1">
        <v>0.36</v>
      </c>
      <c r="H20" s="1">
        <v>0.64629150215658404</v>
      </c>
      <c r="I20" s="20">
        <v>0.874</v>
      </c>
      <c r="J20" s="1">
        <v>0.22</v>
      </c>
      <c r="K20" s="1">
        <v>0.48755649653379501</v>
      </c>
      <c r="M20" s="17">
        <f>AVERAGE(E20:E36)</f>
        <v>0.99126977757777768</v>
      </c>
      <c r="N20" s="17">
        <f>AVERAGE(H20:H36)</f>
        <v>0.64518420859160153</v>
      </c>
      <c r="O20" s="17">
        <f>AVERAGE(K20:K36)</f>
        <v>0.48083740309838741</v>
      </c>
    </row>
    <row r="21" spans="1:15" x14ac:dyDescent="0.25">
      <c r="A21">
        <v>2001</v>
      </c>
      <c r="B21" t="s">
        <v>3</v>
      </c>
      <c r="C21" s="16">
        <v>0.97299999999999998</v>
      </c>
      <c r="D21" s="8">
        <v>0.746</v>
      </c>
      <c r="E21" s="8">
        <v>0.99163417321298297</v>
      </c>
      <c r="F21" s="18">
        <v>1.2370000000000001</v>
      </c>
      <c r="G21" s="3">
        <v>0.41</v>
      </c>
      <c r="H21" s="3">
        <v>0.68574305875788899</v>
      </c>
      <c r="I21" s="18">
        <v>0.89500000000000002</v>
      </c>
      <c r="J21" s="3">
        <v>0.25</v>
      </c>
      <c r="K21" s="3">
        <v>0.50563053078328402</v>
      </c>
    </row>
    <row r="22" spans="1:15" x14ac:dyDescent="0.25">
      <c r="A22">
        <v>2002</v>
      </c>
      <c r="B22" t="s">
        <v>3</v>
      </c>
      <c r="C22" s="12">
        <v>0.96</v>
      </c>
      <c r="D22" s="6">
        <v>0.76800000000000002</v>
      </c>
      <c r="E22" s="6">
        <v>0.98807311627568295</v>
      </c>
      <c r="F22" s="14">
        <v>1.25</v>
      </c>
      <c r="G22" s="4">
        <v>0.39</v>
      </c>
      <c r="H22" s="4">
        <v>0.67530265247288701</v>
      </c>
      <c r="I22" s="18">
        <v>0.90200000000000002</v>
      </c>
      <c r="J22" s="4">
        <v>0.24</v>
      </c>
      <c r="K22" s="4">
        <v>0.50495570397359602</v>
      </c>
    </row>
    <row r="23" spans="1:15" x14ac:dyDescent="0.25">
      <c r="A23">
        <v>2003</v>
      </c>
      <c r="B23" t="s">
        <v>3</v>
      </c>
      <c r="C23" s="12">
        <v>0.97699999999999998</v>
      </c>
      <c r="D23" s="6">
        <v>0.78700000000000003</v>
      </c>
      <c r="E23" s="6">
        <v>0.99421121298819903</v>
      </c>
      <c r="F23" s="14">
        <v>1.268</v>
      </c>
      <c r="G23" s="4">
        <v>0.42</v>
      </c>
      <c r="H23" s="4">
        <v>0.63777102589844603</v>
      </c>
      <c r="I23" s="18">
        <v>0.93899999999999995</v>
      </c>
      <c r="J23" s="4">
        <v>0.28000000000000003</v>
      </c>
      <c r="K23" s="4">
        <v>0.48020085494584702</v>
      </c>
    </row>
    <row r="24" spans="1:15" x14ac:dyDescent="0.25">
      <c r="A24">
        <v>2004</v>
      </c>
      <c r="B24" t="s">
        <v>3</v>
      </c>
      <c r="C24" s="16">
        <v>0.96799999999999997</v>
      </c>
      <c r="D24" s="8">
        <v>0.98599999999999999</v>
      </c>
      <c r="E24" s="8">
        <v>0.99506360376022196</v>
      </c>
      <c r="F24" s="18">
        <v>1.27</v>
      </c>
      <c r="G24" s="3">
        <v>0.47</v>
      </c>
      <c r="H24" s="3">
        <v>0.49565561094309202</v>
      </c>
      <c r="I24" s="18">
        <v>0.91700000000000004</v>
      </c>
      <c r="J24" s="3">
        <v>0.32</v>
      </c>
      <c r="K24" s="3">
        <v>0.34241298200190001</v>
      </c>
    </row>
    <row r="25" spans="1:15" x14ac:dyDescent="0.25">
      <c r="A25">
        <v>2005</v>
      </c>
      <c r="B25" t="s">
        <v>3</v>
      </c>
      <c r="C25" s="12">
        <v>0.97499999999999998</v>
      </c>
      <c r="D25" s="6">
        <v>0.753</v>
      </c>
      <c r="E25" s="6">
        <v>0.992981176524943</v>
      </c>
      <c r="F25" s="14">
        <v>1.2589999999999999</v>
      </c>
      <c r="G25" s="4">
        <v>0.44</v>
      </c>
      <c r="H25" s="4">
        <v>0.660174714667634</v>
      </c>
      <c r="I25" s="18">
        <v>0.91800000000000004</v>
      </c>
      <c r="J25" s="4">
        <v>0.28000000000000003</v>
      </c>
      <c r="K25" s="4">
        <v>0.49379813539133699</v>
      </c>
    </row>
    <row r="26" spans="1:15" x14ac:dyDescent="0.25">
      <c r="A26">
        <v>2006</v>
      </c>
      <c r="B26" t="s">
        <v>3</v>
      </c>
      <c r="C26" s="12">
        <v>0.97199999999999998</v>
      </c>
      <c r="D26" s="6">
        <v>0.76200000000000001</v>
      </c>
      <c r="E26" s="6">
        <v>0.99220714568941903</v>
      </c>
      <c r="F26" s="14">
        <v>1.29</v>
      </c>
      <c r="G26" s="4">
        <v>0.42</v>
      </c>
      <c r="H26" s="4">
        <v>0.67925845239436</v>
      </c>
      <c r="I26" s="18">
        <v>0.93500000000000005</v>
      </c>
      <c r="J26" s="4">
        <v>0.27</v>
      </c>
      <c r="K26" s="4">
        <v>0.51081373810816399</v>
      </c>
    </row>
    <row r="27" spans="1:15" x14ac:dyDescent="0.25">
      <c r="A27">
        <v>2007</v>
      </c>
      <c r="B27" t="s">
        <v>3</v>
      </c>
      <c r="C27" s="12">
        <v>0.96299999999999997</v>
      </c>
      <c r="D27" s="6">
        <v>0.76800000000000002</v>
      </c>
      <c r="E27" s="6">
        <v>0.990006996437513</v>
      </c>
      <c r="F27" s="14">
        <v>1.2849999999999999</v>
      </c>
      <c r="G27" s="4">
        <v>0.42</v>
      </c>
      <c r="H27" s="4">
        <v>0.65629183812632497</v>
      </c>
      <c r="I27" s="18">
        <v>0.93</v>
      </c>
      <c r="J27" s="4">
        <v>0.28000000000000003</v>
      </c>
      <c r="K27" s="4">
        <v>0.48837372611358798</v>
      </c>
    </row>
    <row r="28" spans="1:15" x14ac:dyDescent="0.25">
      <c r="A28">
        <v>2008</v>
      </c>
      <c r="B28" t="s">
        <v>3</v>
      </c>
      <c r="C28" s="12">
        <v>0.96399999999999997</v>
      </c>
      <c r="D28" s="6">
        <v>0.76900000000000002</v>
      </c>
      <c r="E28" s="6">
        <v>0.98980843307593702</v>
      </c>
      <c r="F28" s="14">
        <v>1.2669999999999999</v>
      </c>
      <c r="G28" s="4">
        <v>0.42</v>
      </c>
      <c r="H28" s="4">
        <v>0.66667253943010696</v>
      </c>
      <c r="I28" s="18">
        <v>0.92</v>
      </c>
      <c r="J28" s="4">
        <v>0.27</v>
      </c>
      <c r="K28" s="4">
        <v>0.496262515396587</v>
      </c>
    </row>
    <row r="29" spans="1:15" x14ac:dyDescent="0.25">
      <c r="A29">
        <v>2009</v>
      </c>
      <c r="B29" t="s">
        <v>3</v>
      </c>
      <c r="C29" s="12">
        <v>0.97</v>
      </c>
      <c r="D29" s="6">
        <v>0.78900000000000003</v>
      </c>
      <c r="E29" s="6">
        <v>0.99204802466208097</v>
      </c>
      <c r="F29" s="14">
        <v>1.2809999999999999</v>
      </c>
      <c r="G29" s="4">
        <v>0.42</v>
      </c>
      <c r="H29" s="4">
        <v>0.647822302977209</v>
      </c>
      <c r="I29" s="18">
        <v>0.93100000000000005</v>
      </c>
      <c r="J29" s="4">
        <v>0.28000000000000003</v>
      </c>
      <c r="K29" s="4">
        <v>0.48776164976147102</v>
      </c>
    </row>
    <row r="30" spans="1:15" x14ac:dyDescent="0.25">
      <c r="A30">
        <v>2010</v>
      </c>
      <c r="B30" t="s">
        <v>3</v>
      </c>
      <c r="C30" s="12">
        <v>0.97399999999999998</v>
      </c>
      <c r="D30" s="6">
        <v>0.77400000000000002</v>
      </c>
      <c r="E30" s="6">
        <v>0.99228209658941902</v>
      </c>
      <c r="F30" s="14">
        <v>1.2470000000000001</v>
      </c>
      <c r="G30" s="4">
        <v>0.41</v>
      </c>
      <c r="H30" s="4">
        <v>0.66188638899191998</v>
      </c>
      <c r="I30" s="18">
        <v>0.90300000000000002</v>
      </c>
      <c r="J30" s="4">
        <v>0.25</v>
      </c>
      <c r="K30" s="4">
        <v>0.49311470592010498</v>
      </c>
    </row>
    <row r="31" spans="1:15" x14ac:dyDescent="0.25">
      <c r="A31">
        <v>2011</v>
      </c>
      <c r="B31" t="s">
        <v>3</v>
      </c>
      <c r="C31" s="12">
        <v>0.95799999999999996</v>
      </c>
      <c r="D31" s="6">
        <v>0.79100000000000004</v>
      </c>
      <c r="E31" s="6">
        <v>0.98995129456828101</v>
      </c>
      <c r="F31" s="14">
        <v>1.347</v>
      </c>
      <c r="G31" s="4">
        <v>0.43</v>
      </c>
      <c r="H31" s="4">
        <v>0.64603173080245402</v>
      </c>
      <c r="I31" s="18">
        <v>0.98799999999999999</v>
      </c>
      <c r="J31" s="4">
        <v>0.28999999999999998</v>
      </c>
      <c r="K31" s="4">
        <v>0.48893021022179101</v>
      </c>
    </row>
    <row r="32" spans="1:15" x14ac:dyDescent="0.25">
      <c r="A32">
        <v>2012</v>
      </c>
      <c r="B32" t="s">
        <v>3</v>
      </c>
      <c r="C32" s="12">
        <v>0.97</v>
      </c>
      <c r="D32" s="6">
        <v>0.80200000000000005</v>
      </c>
      <c r="E32" s="6">
        <v>0.99281434412908398</v>
      </c>
      <c r="F32" s="14">
        <v>1.353</v>
      </c>
      <c r="G32" s="4">
        <v>0.43</v>
      </c>
      <c r="H32" s="4">
        <v>0.65425157271579004</v>
      </c>
      <c r="I32" s="18">
        <v>0.98499999999999999</v>
      </c>
      <c r="J32" s="4">
        <v>0.28000000000000003</v>
      </c>
      <c r="K32" s="4">
        <v>0.49428012443248998</v>
      </c>
    </row>
    <row r="33" spans="1:15" x14ac:dyDescent="0.25">
      <c r="A33">
        <v>2013</v>
      </c>
      <c r="B33" t="s">
        <v>3</v>
      </c>
      <c r="C33" s="12">
        <v>0.96799999999999997</v>
      </c>
      <c r="D33" s="6">
        <v>0.85399999999999998</v>
      </c>
      <c r="E33" s="6">
        <v>0.99455711991662898</v>
      </c>
      <c r="F33" s="14">
        <v>1.367</v>
      </c>
      <c r="G33" s="4">
        <v>0.35</v>
      </c>
      <c r="H33" s="4">
        <v>0.55368937472740098</v>
      </c>
      <c r="I33" s="18">
        <v>0.97699999999999998</v>
      </c>
      <c r="J33" s="4">
        <v>0.22</v>
      </c>
      <c r="K33" s="4">
        <v>0.39588540213064499</v>
      </c>
    </row>
    <row r="34" spans="1:15" x14ac:dyDescent="0.25">
      <c r="A34">
        <v>2014</v>
      </c>
      <c r="B34" t="s">
        <v>3</v>
      </c>
      <c r="C34" s="12">
        <v>0.95599999999999996</v>
      </c>
      <c r="D34" s="6">
        <v>0.77800000000000002</v>
      </c>
      <c r="E34" s="6">
        <v>0.98741032020179498</v>
      </c>
      <c r="F34" s="14">
        <v>1.2410000000000001</v>
      </c>
      <c r="G34" s="4">
        <v>0.4</v>
      </c>
      <c r="H34" s="4">
        <v>0.64269570724741298</v>
      </c>
      <c r="I34" s="18">
        <v>0.90400000000000003</v>
      </c>
      <c r="J34" s="4">
        <v>0.25</v>
      </c>
      <c r="K34" s="4">
        <v>0.48193501052750298</v>
      </c>
    </row>
    <row r="35" spans="1:15" x14ac:dyDescent="0.25">
      <c r="A35">
        <v>2015</v>
      </c>
      <c r="B35" t="s">
        <v>3</v>
      </c>
      <c r="C35" s="16">
        <v>0.96199999999999997</v>
      </c>
      <c r="D35" s="6">
        <v>0.77400000000000002</v>
      </c>
      <c r="E35" s="6">
        <v>0.99025050145677396</v>
      </c>
      <c r="F35" s="18">
        <v>1.36</v>
      </c>
      <c r="G35" s="4">
        <v>0.45</v>
      </c>
      <c r="H35" s="4">
        <v>0.67787167996930897</v>
      </c>
      <c r="I35" s="18">
        <v>0.99099999999999999</v>
      </c>
      <c r="J35" s="4">
        <v>0.28999999999999998</v>
      </c>
      <c r="K35" s="4">
        <v>0.51041002187902396</v>
      </c>
    </row>
    <row r="36" spans="1:15" x14ac:dyDescent="0.25">
      <c r="A36">
        <v>2016</v>
      </c>
      <c r="B36" t="s">
        <v>3</v>
      </c>
      <c r="C36" s="12">
        <v>0.96399999999999997</v>
      </c>
      <c r="D36" s="6">
        <v>0.78400000000000003</v>
      </c>
      <c r="E36" s="6">
        <v>0.99102019372874395</v>
      </c>
      <c r="F36" s="14">
        <v>1.383</v>
      </c>
      <c r="G36" s="4">
        <v>0.43</v>
      </c>
      <c r="H36" s="4">
        <v>0.68072139377840601</v>
      </c>
      <c r="I36" s="18">
        <v>0.997</v>
      </c>
      <c r="J36" s="4">
        <v>0.28000000000000003</v>
      </c>
      <c r="K36" s="4">
        <v>0.51191404455145895</v>
      </c>
      <c r="M36" s="17" t="s">
        <v>11</v>
      </c>
      <c r="N36" s="17" t="s">
        <v>12</v>
      </c>
      <c r="O36" s="15" t="s">
        <v>13</v>
      </c>
    </row>
    <row r="37" spans="1:15" x14ac:dyDescent="0.25">
      <c r="A37">
        <v>2000</v>
      </c>
      <c r="B37" t="s">
        <v>4</v>
      </c>
      <c r="C37" s="19">
        <v>0.93700000000000006</v>
      </c>
      <c r="D37" s="9">
        <v>0.86699999999999999</v>
      </c>
      <c r="E37" s="9">
        <v>0.98522350558510596</v>
      </c>
      <c r="F37" s="20">
        <v>1.778</v>
      </c>
      <c r="G37" s="1">
        <v>0.46</v>
      </c>
      <c r="H37" s="1">
        <v>0.85915169523151602</v>
      </c>
      <c r="I37" s="20">
        <v>1.3320000000000001</v>
      </c>
      <c r="J37" s="1">
        <v>0.26</v>
      </c>
      <c r="K37" s="1">
        <v>0.64516127454227601</v>
      </c>
      <c r="M37" s="17">
        <f>AVERAGE(E37:E53)</f>
        <v>0.98945617634363781</v>
      </c>
      <c r="N37" s="17">
        <f>AVERAGE(H37:H53)</f>
        <v>0.84258527273233963</v>
      </c>
      <c r="O37" s="17">
        <f>AVERAGE(K37:K53)</f>
        <v>0.62697614129394619</v>
      </c>
    </row>
    <row r="38" spans="1:15" x14ac:dyDescent="0.25">
      <c r="A38">
        <v>2001</v>
      </c>
      <c r="B38" t="s">
        <v>4</v>
      </c>
      <c r="C38" s="12">
        <v>0.95899999999999996</v>
      </c>
      <c r="D38" s="6">
        <v>0.82899999999999996</v>
      </c>
      <c r="E38" s="6">
        <v>0.99039215674883196</v>
      </c>
      <c r="F38" s="14">
        <v>1.8</v>
      </c>
      <c r="G38" s="4">
        <v>0.52</v>
      </c>
      <c r="H38" s="4">
        <v>0.88476083206924605</v>
      </c>
      <c r="I38" s="18">
        <v>1.339</v>
      </c>
      <c r="J38" s="4">
        <v>0.31</v>
      </c>
      <c r="K38" s="4">
        <v>0.65467950133843</v>
      </c>
    </row>
    <row r="39" spans="1:15" x14ac:dyDescent="0.25">
      <c r="A39">
        <v>2002</v>
      </c>
      <c r="B39" t="s">
        <v>4</v>
      </c>
      <c r="C39" s="16">
        <v>0.94</v>
      </c>
      <c r="D39" s="8">
        <v>0.84499999999999997</v>
      </c>
      <c r="E39" s="8">
        <v>0.98622248729407602</v>
      </c>
      <c r="F39" s="18">
        <v>1.827</v>
      </c>
      <c r="G39" s="3">
        <v>0.51</v>
      </c>
      <c r="H39" s="3">
        <v>0.87588218616213098</v>
      </c>
      <c r="I39" s="18">
        <v>1.369</v>
      </c>
      <c r="J39" s="3">
        <v>0.3</v>
      </c>
      <c r="K39" s="3">
        <v>0.65387324613784503</v>
      </c>
    </row>
    <row r="40" spans="1:15" x14ac:dyDescent="0.25">
      <c r="A40">
        <v>2003</v>
      </c>
      <c r="B40" t="s">
        <v>4</v>
      </c>
      <c r="C40" s="12">
        <v>0.96599999999999997</v>
      </c>
      <c r="D40" s="6">
        <v>0.84299999999999997</v>
      </c>
      <c r="E40" s="6">
        <v>0.99310907337703103</v>
      </c>
      <c r="F40" s="14">
        <v>1.841</v>
      </c>
      <c r="G40" s="4">
        <v>0.54</v>
      </c>
      <c r="H40" s="4">
        <v>0.829962933158646</v>
      </c>
      <c r="I40" s="18">
        <v>1.3740000000000001</v>
      </c>
      <c r="J40" s="4">
        <v>0.34</v>
      </c>
      <c r="K40" s="4">
        <v>0.613272486992544</v>
      </c>
    </row>
    <row r="41" spans="1:15" x14ac:dyDescent="0.25">
      <c r="A41">
        <v>2004</v>
      </c>
      <c r="B41" t="s">
        <v>4</v>
      </c>
      <c r="C41" s="12">
        <v>0.95399999999999996</v>
      </c>
      <c r="D41" s="6">
        <v>0.83</v>
      </c>
      <c r="E41" s="6">
        <v>0.98882951397397001</v>
      </c>
      <c r="F41" s="14">
        <v>1.7909999999999999</v>
      </c>
      <c r="G41" s="4">
        <v>0.53</v>
      </c>
      <c r="H41" s="4">
        <v>0.88111198923850997</v>
      </c>
      <c r="I41" s="18">
        <v>1.33</v>
      </c>
      <c r="J41" s="4">
        <v>0.31</v>
      </c>
      <c r="K41" s="4">
        <v>0.65007343008096896</v>
      </c>
    </row>
    <row r="42" spans="1:15" x14ac:dyDescent="0.25">
      <c r="A42">
        <v>2005</v>
      </c>
      <c r="B42" t="s">
        <v>4</v>
      </c>
      <c r="C42" s="12">
        <v>0.96299999999999997</v>
      </c>
      <c r="D42" s="6">
        <v>0.84799999999999998</v>
      </c>
      <c r="E42" s="6">
        <v>0.99247524749276705</v>
      </c>
      <c r="F42" s="14">
        <v>1.7689999999999999</v>
      </c>
      <c r="G42" s="4">
        <v>0.5</v>
      </c>
      <c r="H42" s="4">
        <v>0.79456702884777797</v>
      </c>
      <c r="I42" s="18">
        <v>1.3180000000000001</v>
      </c>
      <c r="J42" s="4">
        <v>0.31</v>
      </c>
      <c r="K42" s="4">
        <v>0.59262165041009895</v>
      </c>
    </row>
    <row r="43" spans="1:15" x14ac:dyDescent="0.25">
      <c r="A43">
        <v>2006</v>
      </c>
      <c r="B43" t="s">
        <v>4</v>
      </c>
      <c r="C43" s="12">
        <v>0.95799999999999996</v>
      </c>
      <c r="D43" s="6">
        <v>0.83899999999999997</v>
      </c>
      <c r="E43" s="6">
        <v>0.99097757821085297</v>
      </c>
      <c r="F43" s="14">
        <v>1.857</v>
      </c>
      <c r="G43" s="4">
        <v>0.53</v>
      </c>
      <c r="H43" s="4">
        <v>0.85740090135774405</v>
      </c>
      <c r="I43" s="18">
        <v>1.383</v>
      </c>
      <c r="J43" s="4">
        <v>0.33</v>
      </c>
      <c r="K43" s="4">
        <v>0.63589416210079197</v>
      </c>
    </row>
    <row r="44" spans="1:15" x14ac:dyDescent="0.25">
      <c r="A44">
        <v>2007</v>
      </c>
      <c r="B44" t="s">
        <v>4</v>
      </c>
      <c r="C44" s="12">
        <v>0.94599999999999995</v>
      </c>
      <c r="D44" s="6">
        <v>0.83399999999999996</v>
      </c>
      <c r="E44" s="6">
        <v>0.98805469776346899</v>
      </c>
      <c r="F44" s="14">
        <v>1.7949999999999999</v>
      </c>
      <c r="G44" s="4">
        <v>0.53</v>
      </c>
      <c r="H44" s="4">
        <v>0.84461373207214097</v>
      </c>
      <c r="I44" s="18">
        <v>1.3380000000000001</v>
      </c>
      <c r="J44" s="4">
        <v>0.32</v>
      </c>
      <c r="K44" s="4">
        <v>0.62619246242406601</v>
      </c>
    </row>
    <row r="45" spans="1:15" x14ac:dyDescent="0.25">
      <c r="A45">
        <v>2008</v>
      </c>
      <c r="B45" t="s">
        <v>4</v>
      </c>
      <c r="C45" s="12">
        <v>0.95</v>
      </c>
      <c r="D45" s="6">
        <v>0.84499999999999997</v>
      </c>
      <c r="E45" s="6">
        <v>0.98878511437626404</v>
      </c>
      <c r="F45" s="14">
        <v>1.7669999999999999</v>
      </c>
      <c r="G45" s="4">
        <v>0.5</v>
      </c>
      <c r="H45" s="4">
        <v>0.83769037736087004</v>
      </c>
      <c r="I45" s="18">
        <v>1.3160000000000001</v>
      </c>
      <c r="J45" s="4">
        <v>0.3</v>
      </c>
      <c r="K45" s="4">
        <v>0.62225817580070297</v>
      </c>
    </row>
    <row r="46" spans="1:15" x14ac:dyDescent="0.25">
      <c r="A46">
        <v>2009</v>
      </c>
      <c r="B46" t="s">
        <v>4</v>
      </c>
      <c r="C46" s="12">
        <v>0.95499999999999996</v>
      </c>
      <c r="D46" s="6">
        <v>0.85199999999999998</v>
      </c>
      <c r="E46" s="6">
        <v>0.99061896048872899</v>
      </c>
      <c r="F46" s="14">
        <v>1.827</v>
      </c>
      <c r="G46" s="4">
        <v>0.52</v>
      </c>
      <c r="H46" s="4">
        <v>0.83281286057449599</v>
      </c>
      <c r="I46" s="18">
        <v>1.3680000000000001</v>
      </c>
      <c r="J46" s="4">
        <v>0.32</v>
      </c>
      <c r="K46" s="4">
        <v>0.61616663307043096</v>
      </c>
    </row>
    <row r="47" spans="1:15" x14ac:dyDescent="0.25">
      <c r="A47">
        <v>2010</v>
      </c>
      <c r="B47" t="s">
        <v>4</v>
      </c>
      <c r="C47" s="12">
        <v>0.96199999999999997</v>
      </c>
      <c r="D47" s="6">
        <v>0.85699999999999998</v>
      </c>
      <c r="E47" s="6">
        <v>0.99109594747283203</v>
      </c>
      <c r="F47" s="14">
        <v>1.7649999999999999</v>
      </c>
      <c r="G47" s="4">
        <v>0.49</v>
      </c>
      <c r="H47" s="4">
        <v>0.84474597868017098</v>
      </c>
      <c r="I47" s="18">
        <v>1.3180000000000001</v>
      </c>
      <c r="J47" s="4">
        <v>0.28999999999999998</v>
      </c>
      <c r="K47" s="4">
        <v>0.62752763928204003</v>
      </c>
    </row>
    <row r="48" spans="1:15" x14ac:dyDescent="0.25">
      <c r="A48">
        <v>2011</v>
      </c>
      <c r="B48" t="s">
        <v>4</v>
      </c>
      <c r="C48" s="12">
        <v>0.94299999999999995</v>
      </c>
      <c r="D48" s="6">
        <v>0.84199999999999997</v>
      </c>
      <c r="E48" s="6">
        <v>0.98801143207041597</v>
      </c>
      <c r="F48" s="14">
        <v>1.825</v>
      </c>
      <c r="G48" s="4">
        <v>0.54</v>
      </c>
      <c r="H48" s="4">
        <v>0.82586552223399101</v>
      </c>
      <c r="I48" s="18">
        <v>1.3660000000000001</v>
      </c>
      <c r="J48" s="4">
        <v>0.34</v>
      </c>
      <c r="K48" s="4">
        <v>0.61553219139878901</v>
      </c>
    </row>
    <row r="49" spans="1:11" x14ac:dyDescent="0.25">
      <c r="A49">
        <v>2012</v>
      </c>
      <c r="B49" t="s">
        <v>4</v>
      </c>
      <c r="C49" s="16">
        <v>0.95899999999999996</v>
      </c>
      <c r="D49" s="6">
        <v>0.83599999999999997</v>
      </c>
      <c r="E49" s="6">
        <v>0.99106488158170403</v>
      </c>
      <c r="F49" s="18">
        <v>1.8340000000000001</v>
      </c>
      <c r="G49" s="4">
        <v>0.54</v>
      </c>
      <c r="H49" s="4">
        <v>0.85341630583970796</v>
      </c>
      <c r="I49" s="18">
        <v>1.3720000000000001</v>
      </c>
      <c r="J49" s="4">
        <v>0.33</v>
      </c>
      <c r="K49" s="4">
        <v>0.63517088884781203</v>
      </c>
    </row>
    <row r="50" spans="1:11" x14ac:dyDescent="0.25">
      <c r="A50">
        <v>2013</v>
      </c>
      <c r="B50" t="s">
        <v>4</v>
      </c>
      <c r="C50" s="12">
        <v>0.95599999999999996</v>
      </c>
      <c r="D50" s="6">
        <v>0.86699999999999999</v>
      </c>
      <c r="E50" s="6">
        <v>0.99143062486462397</v>
      </c>
      <c r="F50" s="14">
        <v>1.859</v>
      </c>
      <c r="G50" s="4">
        <v>0.48</v>
      </c>
      <c r="H50" s="4">
        <v>0.81269936890740202</v>
      </c>
      <c r="I50" s="18">
        <v>1.383</v>
      </c>
      <c r="J50" s="4">
        <v>0.28999999999999998</v>
      </c>
      <c r="K50" s="4">
        <v>0.60881691887331801</v>
      </c>
    </row>
    <row r="51" spans="1:11" x14ac:dyDescent="0.25">
      <c r="A51">
        <v>2014</v>
      </c>
      <c r="B51" t="s">
        <v>4</v>
      </c>
      <c r="C51" s="12">
        <v>0.93500000000000005</v>
      </c>
      <c r="D51" s="6">
        <v>0.83199999999999996</v>
      </c>
      <c r="E51" s="6">
        <v>0.98360501367626396</v>
      </c>
      <c r="F51" s="14">
        <v>1.73</v>
      </c>
      <c r="G51" s="4">
        <v>0.52</v>
      </c>
      <c r="H51" s="4">
        <v>0.85991371270375105</v>
      </c>
      <c r="I51" s="18">
        <v>1.2949999999999999</v>
      </c>
      <c r="J51" s="4">
        <v>0.31</v>
      </c>
      <c r="K51" s="4">
        <v>0.64245701457119397</v>
      </c>
    </row>
    <row r="52" spans="1:11" x14ac:dyDescent="0.25">
      <c r="A52">
        <v>2015</v>
      </c>
      <c r="B52" t="s">
        <v>4</v>
      </c>
      <c r="C52" s="12">
        <v>0.94899999999999995</v>
      </c>
      <c r="D52" s="6">
        <v>0.85699999999999998</v>
      </c>
      <c r="E52" s="6">
        <v>0.99050098188386604</v>
      </c>
      <c r="F52" s="14">
        <v>1.859</v>
      </c>
      <c r="G52" s="4">
        <v>0.52</v>
      </c>
      <c r="H52" s="4">
        <v>0.79701401266668603</v>
      </c>
      <c r="I52" s="18">
        <v>1.389</v>
      </c>
      <c r="J52" s="4">
        <v>0.33</v>
      </c>
      <c r="K52" s="4">
        <v>0.598273011421939</v>
      </c>
    </row>
    <row r="53" spans="1:11" x14ac:dyDescent="0.25">
      <c r="A53">
        <v>2016</v>
      </c>
      <c r="B53" t="s">
        <v>4</v>
      </c>
      <c r="C53" s="12">
        <v>0.95399999999999996</v>
      </c>
      <c r="D53" s="6">
        <v>0.84299999999999997</v>
      </c>
      <c r="E53" s="6">
        <v>0.99035778098103999</v>
      </c>
      <c r="F53" s="14">
        <v>1.8220000000000001</v>
      </c>
      <c r="G53" s="4">
        <v>0.52</v>
      </c>
      <c r="H53" s="4">
        <v>0.83234019934498504</v>
      </c>
      <c r="I53" s="18">
        <v>1.355</v>
      </c>
      <c r="J53" s="4">
        <v>0.32</v>
      </c>
      <c r="K53" s="4">
        <v>0.62062371470383804</v>
      </c>
    </row>
    <row r="54" spans="1:11" x14ac:dyDescent="0.25">
      <c r="C54" s="12"/>
      <c r="F54" s="14"/>
      <c r="I54" s="18"/>
    </row>
    <row r="55" spans="1:11" x14ac:dyDescent="0.25">
      <c r="H55" s="4"/>
    </row>
    <row r="56" spans="1:11" x14ac:dyDescent="0.25">
      <c r="C56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2019-01-06T16:22:27Z</dcterms:created>
  <dcterms:modified xsi:type="dcterms:W3CDTF">2019-01-06T16:38:33Z</dcterms:modified>
</cp:coreProperties>
</file>