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m1_tmin_2003_initial_2018-04-02" sheetId="1" r:id="rId1"/>
  </sheets>
  <calcPr calcId="145621"/>
</workbook>
</file>

<file path=xl/calcChain.xml><?xml version="1.0" encoding="utf-8"?>
<calcChain xmlns="http://schemas.openxmlformats.org/spreadsheetml/2006/main">
  <c r="N75" i="1" l="1"/>
  <c r="M75" i="1"/>
  <c r="L75" i="1"/>
  <c r="N74" i="1"/>
  <c r="M74" i="1"/>
  <c r="L74" i="1"/>
  <c r="N73" i="1"/>
  <c r="M73" i="1"/>
  <c r="L73" i="1"/>
  <c r="N72" i="1"/>
  <c r="M72" i="1"/>
  <c r="L72" i="1"/>
  <c r="N71" i="1"/>
  <c r="M71" i="1"/>
  <c r="L71" i="1"/>
  <c r="N70" i="1"/>
  <c r="M70" i="1"/>
  <c r="L70" i="1"/>
  <c r="N69" i="1"/>
  <c r="M69" i="1"/>
  <c r="L69" i="1"/>
  <c r="N68" i="1"/>
  <c r="M68" i="1"/>
  <c r="L68" i="1"/>
  <c r="N67" i="1"/>
  <c r="M67" i="1"/>
  <c r="L67" i="1"/>
  <c r="N66" i="1"/>
  <c r="M66" i="1"/>
  <c r="L66" i="1"/>
  <c r="N65" i="1"/>
  <c r="M65" i="1"/>
  <c r="L65" i="1"/>
  <c r="N64" i="1"/>
  <c r="M64" i="1"/>
  <c r="L64" i="1"/>
  <c r="N63" i="1"/>
  <c r="M63" i="1"/>
  <c r="L63" i="1"/>
  <c r="N62" i="1"/>
  <c r="M62" i="1"/>
  <c r="L62" i="1"/>
</calcChain>
</file>

<file path=xl/sharedStrings.xml><?xml version="1.0" encoding="utf-8"?>
<sst xmlns="http://schemas.openxmlformats.org/spreadsheetml/2006/main" count="277" uniqueCount="32">
  <si>
    <t>years</t>
  </si>
  <si>
    <t>t_col</t>
  </si>
  <si>
    <t>lst_col</t>
  </si>
  <si>
    <t>rand_eff</t>
  </si>
  <si>
    <t>nesting</t>
  </si>
  <si>
    <t>aic</t>
  </si>
  <si>
    <t>bic</t>
  </si>
  <si>
    <t>r2</t>
  </si>
  <si>
    <t>r2.space</t>
  </si>
  <si>
    <t>r2.time</t>
  </si>
  <si>
    <t>rmse</t>
  </si>
  <si>
    <t>rmse.space</t>
  </si>
  <si>
    <t>rmse.time</t>
  </si>
  <si>
    <t>(Intercept).t</t>
  </si>
  <si>
    <t>lst_col.t</t>
  </si>
  <si>
    <t>emis_col.t</t>
  </si>
  <si>
    <t>ndvi_col.t</t>
  </si>
  <si>
    <t>elev.t</t>
  </si>
  <si>
    <t>pop.t</t>
  </si>
  <si>
    <t>sim_col.t</t>
  </si>
  <si>
    <t>clc_artificial.t</t>
  </si>
  <si>
    <t>clc_bare.t</t>
  </si>
  <si>
    <t>clc_water.t</t>
  </si>
  <si>
    <t>tmin</t>
  </si>
  <si>
    <t>aqua_night_lst</t>
  </si>
  <si>
    <t xml:space="preserve">1 + aqua_night_lst </t>
  </si>
  <si>
    <t>date/climate_type</t>
  </si>
  <si>
    <t>NA</t>
  </si>
  <si>
    <t>terra_night_lst</t>
  </si>
  <si>
    <t xml:space="preserve">1 + terra_night_lst </t>
  </si>
  <si>
    <t>variant</t>
  </si>
  <si>
    <t>terra - aqua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</si>
</sst>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_);[Red]\(0.0\)"/>
    <numFmt numFmtId="166" formatCode="0.00_);[Red]\(0.00\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33" borderId="0" xfId="0" applyFill="1"/>
    <xf numFmtId="164" fontId="0" fillId="0" borderId="0" xfId="0" applyNumberFormat="1"/>
    <xf numFmtId="164" fontId="0" fillId="33" borderId="0" xfId="0" applyNumberFormat="1" applyFill="1"/>
    <xf numFmtId="165" fontId="0" fillId="0" borderId="0" xfId="0" applyNumberFormat="1"/>
    <xf numFmtId="165" fontId="0" fillId="33" borderId="0" xfId="0" applyNumberFormat="1" applyFill="1"/>
    <xf numFmtId="0" fontId="0" fillId="0" borderId="0" xfId="0" applyFill="1"/>
    <xf numFmtId="164" fontId="0" fillId="0" borderId="0" xfId="0" applyNumberFormat="1" applyFill="1"/>
    <xf numFmtId="165" fontId="0" fillId="0" borderId="0" xfId="0" applyNumberFormat="1" applyFill="1"/>
    <xf numFmtId="16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0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4" max="4" width="14.140625" bestFit="1" customWidth="1"/>
  </cols>
  <sheetData>
    <row r="1" spans="1:24" x14ac:dyDescent="0.25">
      <c r="A1" t="s">
        <v>30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</row>
    <row r="3" spans="1:24" x14ac:dyDescent="0.25">
      <c r="A3">
        <v>1</v>
      </c>
      <c r="B3">
        <v>2003</v>
      </c>
      <c r="C3" t="s">
        <v>23</v>
      </c>
      <c r="D3" t="s">
        <v>24</v>
      </c>
      <c r="E3" t="s">
        <v>25</v>
      </c>
      <c r="F3" t="s">
        <v>26</v>
      </c>
      <c r="G3">
        <v>1564166</v>
      </c>
      <c r="H3">
        <v>1564352</v>
      </c>
      <c r="I3" s="2">
        <v>0.95650000000000002</v>
      </c>
      <c r="J3" s="2">
        <v>0.86229999999999996</v>
      </c>
      <c r="K3" s="2">
        <v>0.96940000000000004</v>
      </c>
      <c r="L3" s="2">
        <v>1.593</v>
      </c>
      <c r="M3" s="2">
        <v>0.96889999999999998</v>
      </c>
      <c r="N3" s="2">
        <v>1.2723</v>
      </c>
      <c r="O3" s="4">
        <v>144.58000000000001</v>
      </c>
      <c r="P3" s="4">
        <v>46.1</v>
      </c>
      <c r="Q3" s="4">
        <v>13.28</v>
      </c>
      <c r="R3" s="4">
        <v>-16.07</v>
      </c>
      <c r="S3" s="4">
        <v>6.03</v>
      </c>
      <c r="T3" s="4">
        <v>18.72</v>
      </c>
      <c r="U3" s="4">
        <v>385.47</v>
      </c>
      <c r="V3" s="4">
        <v>3.11</v>
      </c>
      <c r="W3" s="4">
        <v>2.11</v>
      </c>
      <c r="X3" s="4">
        <v>20.350000000000001</v>
      </c>
    </row>
    <row r="4" spans="1:24" x14ac:dyDescent="0.25">
      <c r="A4">
        <v>1</v>
      </c>
      <c r="B4">
        <v>2004</v>
      </c>
      <c r="C4" t="s">
        <v>23</v>
      </c>
      <c r="D4" t="s">
        <v>24</v>
      </c>
      <c r="E4" t="s">
        <v>25</v>
      </c>
      <c r="F4" t="s">
        <v>26</v>
      </c>
      <c r="G4">
        <v>1404630</v>
      </c>
      <c r="H4">
        <v>1404814</v>
      </c>
      <c r="I4" s="2">
        <v>0.94499999999999995</v>
      </c>
      <c r="J4" s="2">
        <v>0.86519999999999997</v>
      </c>
      <c r="K4" s="2">
        <v>0.95820000000000005</v>
      </c>
      <c r="L4" s="2">
        <v>1.5512999999999999</v>
      </c>
      <c r="M4" s="2">
        <v>0.87909999999999999</v>
      </c>
      <c r="N4" s="2">
        <v>1.2741</v>
      </c>
      <c r="O4" s="4">
        <v>131.13999999999999</v>
      </c>
      <c r="P4" s="4">
        <v>42.08</v>
      </c>
      <c r="Q4" s="4">
        <v>4.9000000000000004</v>
      </c>
      <c r="R4" s="4">
        <v>-4.1900000000000004</v>
      </c>
      <c r="S4" s="4">
        <v>0.51</v>
      </c>
      <c r="T4" s="4">
        <v>24.37</v>
      </c>
      <c r="U4" s="4">
        <v>393.95</v>
      </c>
      <c r="V4" s="4">
        <v>6.09</v>
      </c>
      <c r="W4" s="4">
        <v>0.42</v>
      </c>
      <c r="X4" s="4">
        <v>30.62</v>
      </c>
    </row>
    <row r="5" spans="1:24" x14ac:dyDescent="0.25">
      <c r="A5">
        <v>1</v>
      </c>
      <c r="B5">
        <v>2005</v>
      </c>
      <c r="C5" t="s">
        <v>23</v>
      </c>
      <c r="D5" t="s">
        <v>24</v>
      </c>
      <c r="E5" t="s">
        <v>25</v>
      </c>
      <c r="F5" t="s">
        <v>26</v>
      </c>
      <c r="G5">
        <v>1533382</v>
      </c>
      <c r="H5">
        <v>1533568</v>
      </c>
      <c r="I5" s="2">
        <v>0.95469999999999999</v>
      </c>
      <c r="J5" s="2">
        <v>0.84450000000000003</v>
      </c>
      <c r="K5" s="2">
        <v>0.96709999999999996</v>
      </c>
      <c r="L5" s="2">
        <v>1.5823</v>
      </c>
      <c r="M5" s="2">
        <v>0.96519999999999995</v>
      </c>
      <c r="N5" s="2">
        <v>1.284</v>
      </c>
      <c r="O5" s="4">
        <v>126.53</v>
      </c>
      <c r="P5" s="4">
        <v>44.61</v>
      </c>
      <c r="Q5" s="4">
        <v>6.77</v>
      </c>
      <c r="R5" s="4">
        <v>-9.6199999999999992</v>
      </c>
      <c r="S5" s="4">
        <v>11.09</v>
      </c>
      <c r="T5" s="4">
        <v>21.67</v>
      </c>
      <c r="U5" s="4">
        <v>403.35</v>
      </c>
      <c r="V5" s="4">
        <v>4.8099999999999996</v>
      </c>
      <c r="W5" s="4">
        <v>2.52</v>
      </c>
      <c r="X5" s="4">
        <v>26.25</v>
      </c>
    </row>
    <row r="6" spans="1:24" x14ac:dyDescent="0.25">
      <c r="A6">
        <v>1</v>
      </c>
      <c r="B6">
        <v>2006</v>
      </c>
      <c r="C6" t="s">
        <v>23</v>
      </c>
      <c r="D6" t="s">
        <v>24</v>
      </c>
      <c r="E6" t="s">
        <v>25</v>
      </c>
      <c r="F6" t="s">
        <v>26</v>
      </c>
      <c r="G6">
        <v>1383261</v>
      </c>
      <c r="H6">
        <v>1383445</v>
      </c>
      <c r="I6" s="2">
        <v>0.95620000000000005</v>
      </c>
      <c r="J6" s="2">
        <v>0.86870000000000003</v>
      </c>
      <c r="K6" s="2">
        <v>0.96779999999999999</v>
      </c>
      <c r="L6" s="2">
        <v>1.5263</v>
      </c>
      <c r="M6" s="2">
        <v>0.88290000000000002</v>
      </c>
      <c r="N6" s="2">
        <v>1.2448999999999999</v>
      </c>
      <c r="O6" s="4">
        <v>134.19999999999999</v>
      </c>
      <c r="P6" s="4">
        <v>41.02</v>
      </c>
      <c r="Q6" s="4">
        <v>9.44</v>
      </c>
      <c r="R6" s="4">
        <v>-4.5199999999999996</v>
      </c>
      <c r="S6" s="4">
        <v>8.6999999999999993</v>
      </c>
      <c r="T6" s="4">
        <v>23.26</v>
      </c>
      <c r="U6" s="4">
        <v>396.67</v>
      </c>
      <c r="V6" s="4">
        <v>5.28</v>
      </c>
      <c r="W6" s="4">
        <v>0.74</v>
      </c>
      <c r="X6" s="4">
        <v>31.07</v>
      </c>
    </row>
    <row r="7" spans="1:24" x14ac:dyDescent="0.25">
      <c r="A7">
        <v>1</v>
      </c>
      <c r="B7">
        <v>2007</v>
      </c>
      <c r="C7" t="s">
        <v>23</v>
      </c>
      <c r="D7" t="s">
        <v>24</v>
      </c>
      <c r="E7" t="s">
        <v>25</v>
      </c>
      <c r="F7" t="s">
        <v>26</v>
      </c>
      <c r="G7">
        <v>1458158</v>
      </c>
      <c r="H7">
        <v>1458343</v>
      </c>
      <c r="I7" s="2">
        <v>0.94089999999999996</v>
      </c>
      <c r="J7" s="2">
        <v>0.83979999999999999</v>
      </c>
      <c r="K7" s="2">
        <v>0.95599999999999996</v>
      </c>
      <c r="L7" s="2">
        <v>1.5325</v>
      </c>
      <c r="M7" s="2">
        <v>0.89939999999999998</v>
      </c>
      <c r="N7" s="2">
        <v>1.2399</v>
      </c>
      <c r="O7" s="4">
        <v>159.62</v>
      </c>
      <c r="P7" s="4">
        <v>41.07</v>
      </c>
      <c r="Q7" s="4">
        <v>11.94</v>
      </c>
      <c r="R7" s="4">
        <v>-13.26</v>
      </c>
      <c r="S7" s="4">
        <v>-0.63</v>
      </c>
      <c r="T7" s="4">
        <v>20.91</v>
      </c>
      <c r="U7" s="4">
        <v>430.57</v>
      </c>
      <c r="V7" s="4">
        <v>3.4</v>
      </c>
      <c r="W7" s="4">
        <v>-11.2</v>
      </c>
      <c r="X7" s="4">
        <v>30.04</v>
      </c>
    </row>
    <row r="8" spans="1:24" x14ac:dyDescent="0.25">
      <c r="A8">
        <v>1</v>
      </c>
      <c r="B8">
        <v>2008</v>
      </c>
      <c r="C8" t="s">
        <v>23</v>
      </c>
      <c r="D8" t="s">
        <v>24</v>
      </c>
      <c r="E8" t="s">
        <v>25</v>
      </c>
      <c r="F8" t="s">
        <v>26</v>
      </c>
      <c r="G8">
        <v>1346870</v>
      </c>
      <c r="H8">
        <v>1347053</v>
      </c>
      <c r="I8" s="2">
        <v>0.94340000000000002</v>
      </c>
      <c r="J8" s="2">
        <v>0.85260000000000002</v>
      </c>
      <c r="K8" s="2">
        <v>0.95799999999999996</v>
      </c>
      <c r="L8" s="2">
        <v>1.5079</v>
      </c>
      <c r="M8" s="2">
        <v>0.88790000000000002</v>
      </c>
      <c r="N8" s="2">
        <v>1.2199</v>
      </c>
      <c r="O8" s="4">
        <v>138.07</v>
      </c>
      <c r="P8" s="4">
        <v>35.049999999999997</v>
      </c>
      <c r="Q8" s="4">
        <v>4.46</v>
      </c>
      <c r="R8" s="4">
        <v>-5.35</v>
      </c>
      <c r="S8" s="4">
        <v>-5.22</v>
      </c>
      <c r="T8" s="4">
        <v>26.09</v>
      </c>
      <c r="U8" s="4">
        <v>418.39</v>
      </c>
      <c r="V8" s="4">
        <v>4.9800000000000004</v>
      </c>
      <c r="W8" s="4">
        <v>-10.26</v>
      </c>
      <c r="X8" s="4">
        <v>30.53</v>
      </c>
    </row>
    <row r="9" spans="1:24" x14ac:dyDescent="0.25">
      <c r="A9">
        <v>1</v>
      </c>
      <c r="B9">
        <v>2009</v>
      </c>
      <c r="C9" t="s">
        <v>23</v>
      </c>
      <c r="D9" t="s">
        <v>24</v>
      </c>
      <c r="E9" t="s">
        <v>25</v>
      </c>
      <c r="F9" t="s">
        <v>26</v>
      </c>
      <c r="G9">
        <v>1466053</v>
      </c>
      <c r="H9">
        <v>1466238</v>
      </c>
      <c r="I9" s="2">
        <v>0.95</v>
      </c>
      <c r="J9" s="2">
        <v>0.85909999999999997</v>
      </c>
      <c r="K9" s="2">
        <v>0.96430000000000005</v>
      </c>
      <c r="L9" s="2">
        <v>1.5382</v>
      </c>
      <c r="M9" s="2">
        <v>0.92359999999999998</v>
      </c>
      <c r="N9" s="2">
        <v>1.2312000000000001</v>
      </c>
      <c r="O9" s="4">
        <v>138.33000000000001</v>
      </c>
      <c r="P9" s="4">
        <v>40.98</v>
      </c>
      <c r="Q9" s="4">
        <v>5.3</v>
      </c>
      <c r="R9" s="4">
        <v>-9.81</v>
      </c>
      <c r="S9" s="4">
        <v>3.36</v>
      </c>
      <c r="T9" s="4">
        <v>21.07</v>
      </c>
      <c r="U9" s="4">
        <v>411.56</v>
      </c>
      <c r="V9" s="4">
        <v>4.1900000000000004</v>
      </c>
      <c r="W9" s="4">
        <v>-10.57</v>
      </c>
      <c r="X9" s="4">
        <v>26.33</v>
      </c>
    </row>
    <row r="10" spans="1:24" x14ac:dyDescent="0.25">
      <c r="A10">
        <v>1</v>
      </c>
      <c r="B10">
        <v>2010</v>
      </c>
      <c r="C10" t="s">
        <v>23</v>
      </c>
      <c r="D10" t="s">
        <v>24</v>
      </c>
      <c r="E10" t="s">
        <v>25</v>
      </c>
      <c r="F10" t="s">
        <v>26</v>
      </c>
      <c r="G10">
        <v>1304348</v>
      </c>
      <c r="H10">
        <v>1304531</v>
      </c>
      <c r="I10" s="2">
        <v>0.9556</v>
      </c>
      <c r="J10" s="2">
        <v>0.87119999999999997</v>
      </c>
      <c r="K10" s="2">
        <v>0.96809999999999996</v>
      </c>
      <c r="L10" s="2">
        <v>1.5145999999999999</v>
      </c>
      <c r="M10" s="2">
        <v>0.90069999999999995</v>
      </c>
      <c r="N10" s="2">
        <v>1.2203999999999999</v>
      </c>
      <c r="O10" s="4">
        <v>112.17</v>
      </c>
      <c r="P10" s="4">
        <v>36.71</v>
      </c>
      <c r="Q10" s="4">
        <v>-3.26</v>
      </c>
      <c r="R10" s="4">
        <v>2.46</v>
      </c>
      <c r="S10" s="4">
        <v>5.26</v>
      </c>
      <c r="T10" s="4">
        <v>18.72</v>
      </c>
      <c r="U10" s="4">
        <v>392.48</v>
      </c>
      <c r="V10" s="4">
        <v>8.98</v>
      </c>
      <c r="W10" s="4">
        <v>-15.37</v>
      </c>
      <c r="X10" s="4">
        <v>28.79</v>
      </c>
    </row>
    <row r="11" spans="1:24" x14ac:dyDescent="0.25">
      <c r="A11">
        <v>1</v>
      </c>
      <c r="B11">
        <v>2011</v>
      </c>
      <c r="C11" t="s">
        <v>23</v>
      </c>
      <c r="D11" t="s">
        <v>24</v>
      </c>
      <c r="E11" t="s">
        <v>25</v>
      </c>
      <c r="F11" t="s">
        <v>26</v>
      </c>
      <c r="G11">
        <v>1525353</v>
      </c>
      <c r="H11">
        <v>1525538</v>
      </c>
      <c r="I11" s="2">
        <v>0.92859999999999998</v>
      </c>
      <c r="J11" s="2">
        <v>0.81599999999999995</v>
      </c>
      <c r="K11" s="2">
        <v>0.94850000000000001</v>
      </c>
      <c r="L11" s="2">
        <v>1.6125</v>
      </c>
      <c r="M11" s="2">
        <v>0.9899</v>
      </c>
      <c r="N11" s="2">
        <v>1.2717000000000001</v>
      </c>
      <c r="O11" s="4">
        <v>149.79</v>
      </c>
      <c r="P11" s="4">
        <v>39.35</v>
      </c>
      <c r="Q11" s="4">
        <v>10.96</v>
      </c>
      <c r="R11" s="4">
        <v>-11.62</v>
      </c>
      <c r="S11" s="4">
        <v>13.47</v>
      </c>
      <c r="T11" s="4">
        <v>22.28</v>
      </c>
      <c r="U11" s="4">
        <v>417.11</v>
      </c>
      <c r="V11" s="4">
        <v>1.81</v>
      </c>
      <c r="W11" s="4">
        <v>-9.64</v>
      </c>
      <c r="X11" s="4">
        <v>21.75</v>
      </c>
    </row>
    <row r="12" spans="1:24" x14ac:dyDescent="0.25">
      <c r="A12">
        <v>1</v>
      </c>
      <c r="B12">
        <v>2012</v>
      </c>
      <c r="C12" t="s">
        <v>23</v>
      </c>
      <c r="D12" t="s">
        <v>24</v>
      </c>
      <c r="E12" t="s">
        <v>25</v>
      </c>
      <c r="F12" t="s">
        <v>26</v>
      </c>
      <c r="G12">
        <v>1389158</v>
      </c>
      <c r="H12">
        <v>1389342</v>
      </c>
      <c r="I12" s="2">
        <v>0.95340000000000003</v>
      </c>
      <c r="J12" s="2">
        <v>0.84299999999999997</v>
      </c>
      <c r="K12" s="2">
        <v>0.96650000000000003</v>
      </c>
      <c r="L12" s="2">
        <v>1.5705</v>
      </c>
      <c r="M12" s="2">
        <v>0.91590000000000005</v>
      </c>
      <c r="N12" s="2">
        <v>1.274</v>
      </c>
      <c r="O12" s="4">
        <v>124.61</v>
      </c>
      <c r="P12" s="4">
        <v>36.08</v>
      </c>
      <c r="Q12" s="4">
        <v>1.38</v>
      </c>
      <c r="R12" s="4">
        <v>-7.27</v>
      </c>
      <c r="S12" s="4">
        <v>-2.4</v>
      </c>
      <c r="T12" s="4">
        <v>20.09</v>
      </c>
      <c r="U12" s="4">
        <v>415.83</v>
      </c>
      <c r="V12" s="4">
        <v>2.92</v>
      </c>
      <c r="W12" s="4">
        <v>-12.87</v>
      </c>
      <c r="X12" s="4">
        <v>25.93</v>
      </c>
    </row>
    <row r="13" spans="1:24" x14ac:dyDescent="0.25">
      <c r="A13" s="1">
        <v>1</v>
      </c>
      <c r="B13" s="1">
        <v>2013</v>
      </c>
      <c r="C13" s="1" t="s">
        <v>23</v>
      </c>
      <c r="D13" s="1" t="s">
        <v>24</v>
      </c>
      <c r="E13" s="1" t="s">
        <v>25</v>
      </c>
      <c r="F13" s="1" t="s">
        <v>26</v>
      </c>
      <c r="G13" s="1">
        <v>1213544</v>
      </c>
      <c r="H13" s="1">
        <v>1213726</v>
      </c>
      <c r="I13" s="3">
        <v>0.95279999999999998</v>
      </c>
      <c r="J13" s="3">
        <v>0.86670000000000003</v>
      </c>
      <c r="K13" s="3">
        <v>0.96479999999999999</v>
      </c>
      <c r="L13" s="3">
        <v>1.5189999999999999</v>
      </c>
      <c r="M13" s="3">
        <v>0.87339999999999995</v>
      </c>
      <c r="N13" s="3">
        <v>1.2482</v>
      </c>
      <c r="O13" s="5">
        <v>130.4</v>
      </c>
      <c r="P13" s="5">
        <v>33.159999999999997</v>
      </c>
      <c r="Q13" s="5">
        <v>0.77</v>
      </c>
      <c r="R13" s="5">
        <v>0.56000000000000005</v>
      </c>
      <c r="S13" s="5">
        <v>-5.52</v>
      </c>
      <c r="T13" s="5">
        <v>21.19</v>
      </c>
      <c r="U13" s="5">
        <v>392.24</v>
      </c>
      <c r="V13" s="5">
        <v>7.65</v>
      </c>
      <c r="W13" s="5">
        <v>-9.3800000000000008</v>
      </c>
      <c r="X13" s="5">
        <v>26.01</v>
      </c>
    </row>
    <row r="14" spans="1:24" x14ac:dyDescent="0.25">
      <c r="A14" s="1">
        <v>1</v>
      </c>
      <c r="B14" s="1">
        <v>2014</v>
      </c>
      <c r="C14" s="1" t="s">
        <v>23</v>
      </c>
      <c r="D14" s="1" t="s">
        <v>24</v>
      </c>
      <c r="E14" s="1" t="s">
        <v>25</v>
      </c>
      <c r="F14" s="1" t="s">
        <v>26</v>
      </c>
      <c r="G14" s="1">
        <v>1208480</v>
      </c>
      <c r="H14" s="1">
        <v>1208662</v>
      </c>
      <c r="I14" s="3">
        <v>0.92869999999999997</v>
      </c>
      <c r="J14" s="3">
        <v>0.84609999999999996</v>
      </c>
      <c r="K14" s="3">
        <v>0.94620000000000004</v>
      </c>
      <c r="L14" s="3">
        <v>1.4883999999999999</v>
      </c>
      <c r="M14" s="3">
        <v>0.90780000000000005</v>
      </c>
      <c r="N14" s="3">
        <v>1.1903999999999999</v>
      </c>
      <c r="O14" s="5">
        <v>160.4</v>
      </c>
      <c r="P14" s="5">
        <v>34.47</v>
      </c>
      <c r="Q14" s="5">
        <v>1.22</v>
      </c>
      <c r="R14" s="5">
        <v>-3.69</v>
      </c>
      <c r="S14" s="5">
        <v>-4.74</v>
      </c>
      <c r="T14" s="5">
        <v>20.05</v>
      </c>
      <c r="U14" s="5">
        <v>388.18</v>
      </c>
      <c r="V14" s="5">
        <v>2.63</v>
      </c>
      <c r="W14" s="5">
        <v>-17.59</v>
      </c>
      <c r="X14" s="5">
        <v>23.22</v>
      </c>
    </row>
    <row r="15" spans="1:24" x14ac:dyDescent="0.25">
      <c r="A15">
        <v>1</v>
      </c>
      <c r="B15">
        <v>2015</v>
      </c>
      <c r="C15" t="s">
        <v>23</v>
      </c>
      <c r="D15" t="s">
        <v>24</v>
      </c>
      <c r="E15" t="s">
        <v>25</v>
      </c>
      <c r="F15" t="s">
        <v>26</v>
      </c>
      <c r="G15">
        <v>1303011</v>
      </c>
      <c r="H15">
        <v>1303194</v>
      </c>
      <c r="I15" s="2">
        <v>0.93740000000000001</v>
      </c>
      <c r="J15" s="2">
        <v>0.84009999999999996</v>
      </c>
      <c r="K15" s="2">
        <v>0.95479999999999998</v>
      </c>
      <c r="L15" s="2">
        <v>1.6088</v>
      </c>
      <c r="M15" s="2">
        <v>0.9738</v>
      </c>
      <c r="N15" s="2">
        <v>1.2838000000000001</v>
      </c>
      <c r="O15" s="4">
        <v>162.97999999999999</v>
      </c>
      <c r="P15" s="4">
        <v>41.19</v>
      </c>
      <c r="Q15" s="4">
        <v>6.25</v>
      </c>
      <c r="R15" s="4">
        <v>-1.77</v>
      </c>
      <c r="S15" s="4">
        <v>13.57</v>
      </c>
      <c r="T15" s="4">
        <v>19.37</v>
      </c>
      <c r="U15" s="4">
        <v>393.95</v>
      </c>
      <c r="V15" s="4">
        <v>-0.23</v>
      </c>
      <c r="W15" s="4">
        <v>0.52</v>
      </c>
      <c r="X15" s="4">
        <v>19.77</v>
      </c>
    </row>
    <row r="16" spans="1:24" x14ac:dyDescent="0.25">
      <c r="A16">
        <v>1</v>
      </c>
      <c r="B16">
        <v>2016</v>
      </c>
      <c r="C16" t="s">
        <v>23</v>
      </c>
      <c r="D16" t="s">
        <v>24</v>
      </c>
      <c r="E16" t="s">
        <v>25</v>
      </c>
      <c r="F16" t="s">
        <v>26</v>
      </c>
      <c r="G16">
        <v>1212560</v>
      </c>
      <c r="H16">
        <v>1212742</v>
      </c>
      <c r="I16" s="2">
        <v>0.94299999999999995</v>
      </c>
      <c r="J16" s="2">
        <v>0.84689999999999999</v>
      </c>
      <c r="K16" s="2">
        <v>0.95809999999999995</v>
      </c>
      <c r="L16" s="2">
        <v>1.5693999999999999</v>
      </c>
      <c r="M16" s="2">
        <v>0.94350000000000001</v>
      </c>
      <c r="N16" s="2">
        <v>1.2630999999999999</v>
      </c>
      <c r="O16" s="4">
        <v>150.55000000000001</v>
      </c>
      <c r="P16" s="4">
        <v>37.53</v>
      </c>
      <c r="Q16" s="4">
        <v>4.5999999999999996</v>
      </c>
      <c r="R16" s="4">
        <v>-12.48</v>
      </c>
      <c r="S16" s="4">
        <v>6.68</v>
      </c>
      <c r="T16" s="4">
        <v>16.96</v>
      </c>
      <c r="U16" s="4">
        <v>395.46</v>
      </c>
      <c r="V16" s="4">
        <v>-2.56</v>
      </c>
      <c r="W16" s="4">
        <v>-16.62</v>
      </c>
      <c r="X16" s="4">
        <v>20.94</v>
      </c>
    </row>
    <row r="17" spans="1:24" x14ac:dyDescent="0.25">
      <c r="A17">
        <v>2</v>
      </c>
      <c r="B17">
        <v>2003</v>
      </c>
      <c r="C17" t="s">
        <v>23</v>
      </c>
      <c r="D17" t="s">
        <v>24</v>
      </c>
      <c r="E17" t="s">
        <v>25</v>
      </c>
      <c r="F17" t="s">
        <v>26</v>
      </c>
      <c r="G17">
        <v>1564340</v>
      </c>
      <c r="H17">
        <v>1564515</v>
      </c>
      <c r="I17" s="2">
        <v>0.95650000000000002</v>
      </c>
      <c r="J17" s="2">
        <v>0.8619</v>
      </c>
      <c r="K17" s="2">
        <v>0.96950000000000003</v>
      </c>
      <c r="L17" s="2">
        <v>1.5933999999999999</v>
      </c>
      <c r="M17" s="2">
        <v>0.97040000000000004</v>
      </c>
      <c r="N17" s="2">
        <v>1.2715000000000001</v>
      </c>
      <c r="O17" s="4">
        <v>144.4</v>
      </c>
      <c r="P17" s="4">
        <v>46.06</v>
      </c>
      <c r="Q17" s="4" t="s">
        <v>27</v>
      </c>
      <c r="R17" s="4">
        <v>-15.92</v>
      </c>
      <c r="S17" s="4">
        <v>6.06</v>
      </c>
      <c r="T17" s="4">
        <v>15.88</v>
      </c>
      <c r="U17" s="4">
        <v>386.03</v>
      </c>
      <c r="V17" s="4">
        <v>-2.15</v>
      </c>
      <c r="W17" s="4">
        <v>2.1</v>
      </c>
      <c r="X17" s="4">
        <v>20.079999999999998</v>
      </c>
    </row>
    <row r="18" spans="1:24" x14ac:dyDescent="0.25">
      <c r="A18">
        <v>2</v>
      </c>
      <c r="B18">
        <v>2004</v>
      </c>
      <c r="C18" t="s">
        <v>23</v>
      </c>
      <c r="D18" t="s">
        <v>24</v>
      </c>
      <c r="E18" t="s">
        <v>25</v>
      </c>
      <c r="F18" t="s">
        <v>26</v>
      </c>
      <c r="G18">
        <v>1404652</v>
      </c>
      <c r="H18">
        <v>1404825</v>
      </c>
      <c r="I18" s="2">
        <v>0.94499999999999995</v>
      </c>
      <c r="J18" s="2">
        <v>0.86509999999999998</v>
      </c>
      <c r="K18" s="2">
        <v>0.95820000000000005</v>
      </c>
      <c r="L18" s="2">
        <v>1.5513999999999999</v>
      </c>
      <c r="M18" s="2">
        <v>0.87949999999999995</v>
      </c>
      <c r="N18" s="2">
        <v>1.2739</v>
      </c>
      <c r="O18" s="4">
        <v>131.01</v>
      </c>
      <c r="P18" s="4">
        <v>42.06</v>
      </c>
      <c r="Q18" s="4" t="s">
        <v>27</v>
      </c>
      <c r="R18" s="4">
        <v>-3.98</v>
      </c>
      <c r="S18" s="4">
        <v>0.48</v>
      </c>
      <c r="T18" s="4">
        <v>23.92</v>
      </c>
      <c r="U18" s="4">
        <v>394.14</v>
      </c>
      <c r="V18" s="4">
        <v>4.66</v>
      </c>
      <c r="W18" s="4">
        <v>0.48</v>
      </c>
      <c r="X18" s="4">
        <v>30.58</v>
      </c>
    </row>
    <row r="19" spans="1:24" x14ac:dyDescent="0.25">
      <c r="A19">
        <v>2</v>
      </c>
      <c r="B19">
        <v>2005</v>
      </c>
      <c r="C19" t="s">
        <v>23</v>
      </c>
      <c r="D19" t="s">
        <v>24</v>
      </c>
      <c r="E19" t="s">
        <v>25</v>
      </c>
      <c r="F19" t="s">
        <v>26</v>
      </c>
      <c r="G19">
        <v>1533426</v>
      </c>
      <c r="H19">
        <v>1533601</v>
      </c>
      <c r="I19" s="2">
        <v>0.95469999999999999</v>
      </c>
      <c r="J19" s="2">
        <v>0.84440000000000004</v>
      </c>
      <c r="K19" s="2">
        <v>0.96709999999999996</v>
      </c>
      <c r="L19" s="2">
        <v>1.5824</v>
      </c>
      <c r="M19" s="2">
        <v>0.96550000000000002</v>
      </c>
      <c r="N19" s="2">
        <v>1.2837000000000001</v>
      </c>
      <c r="O19" s="4">
        <v>126.43</v>
      </c>
      <c r="P19" s="4">
        <v>44.58</v>
      </c>
      <c r="Q19" s="4" t="s">
        <v>27</v>
      </c>
      <c r="R19" s="4">
        <v>-9.4600000000000009</v>
      </c>
      <c r="S19" s="4">
        <v>11.07</v>
      </c>
      <c r="T19" s="4">
        <v>20.63</v>
      </c>
      <c r="U19" s="4">
        <v>403.61</v>
      </c>
      <c r="V19" s="4">
        <v>2.54</v>
      </c>
      <c r="W19" s="4">
        <v>2.48</v>
      </c>
      <c r="X19" s="4">
        <v>26.15</v>
      </c>
    </row>
    <row r="20" spans="1:24" x14ac:dyDescent="0.25">
      <c r="A20">
        <v>2</v>
      </c>
      <c r="B20">
        <v>2006</v>
      </c>
      <c r="C20" t="s">
        <v>23</v>
      </c>
      <c r="D20" t="s">
        <v>24</v>
      </c>
      <c r="E20" t="s">
        <v>25</v>
      </c>
      <c r="F20" t="s">
        <v>26</v>
      </c>
      <c r="G20">
        <v>1383348</v>
      </c>
      <c r="H20">
        <v>1383521</v>
      </c>
      <c r="I20" s="2">
        <v>0.95620000000000005</v>
      </c>
      <c r="J20" s="2">
        <v>0.86860000000000004</v>
      </c>
      <c r="K20" s="2">
        <v>0.96789999999999998</v>
      </c>
      <c r="L20" s="2">
        <v>1.5264</v>
      </c>
      <c r="M20" s="2">
        <v>0.88339999999999996</v>
      </c>
      <c r="N20" s="2">
        <v>1.2445999999999999</v>
      </c>
      <c r="O20" s="4">
        <v>134.09</v>
      </c>
      <c r="P20" s="4">
        <v>40.950000000000003</v>
      </c>
      <c r="Q20" s="4" t="s">
        <v>27</v>
      </c>
      <c r="R20" s="4">
        <v>-4.26</v>
      </c>
      <c r="S20" s="4">
        <v>8.86</v>
      </c>
      <c r="T20" s="4">
        <v>21.53</v>
      </c>
      <c r="U20" s="4">
        <v>397.41</v>
      </c>
      <c r="V20" s="4">
        <v>2</v>
      </c>
      <c r="W20" s="4">
        <v>0.73</v>
      </c>
      <c r="X20" s="4">
        <v>30.82</v>
      </c>
    </row>
    <row r="21" spans="1:24" x14ac:dyDescent="0.25">
      <c r="A21">
        <v>2</v>
      </c>
      <c r="B21">
        <v>2007</v>
      </c>
      <c r="C21" t="s">
        <v>23</v>
      </c>
      <c r="D21" t="s">
        <v>24</v>
      </c>
      <c r="E21" t="s">
        <v>25</v>
      </c>
      <c r="F21" t="s">
        <v>26</v>
      </c>
      <c r="G21">
        <v>1458299</v>
      </c>
      <c r="H21">
        <v>1458473</v>
      </c>
      <c r="I21" s="2">
        <v>0.94089999999999996</v>
      </c>
      <c r="J21" s="2">
        <v>0.83940000000000003</v>
      </c>
      <c r="K21" s="2">
        <v>0.95599999999999996</v>
      </c>
      <c r="L21" s="2">
        <v>1.5327999999999999</v>
      </c>
      <c r="M21" s="2">
        <v>0.90029999999999999</v>
      </c>
      <c r="N21" s="2">
        <v>1.2395</v>
      </c>
      <c r="O21" s="4">
        <v>159.49</v>
      </c>
      <c r="P21" s="4">
        <v>41.06</v>
      </c>
      <c r="Q21" s="4" t="s">
        <v>27</v>
      </c>
      <c r="R21" s="4">
        <v>-12.62</v>
      </c>
      <c r="S21" s="4">
        <v>-0.63</v>
      </c>
      <c r="T21" s="4">
        <v>18.41</v>
      </c>
      <c r="U21" s="4">
        <v>430.97</v>
      </c>
      <c r="V21" s="4">
        <v>-0.87</v>
      </c>
      <c r="W21" s="4">
        <v>-10.95</v>
      </c>
      <c r="X21" s="4">
        <v>29.81</v>
      </c>
    </row>
    <row r="22" spans="1:24" x14ac:dyDescent="0.25">
      <c r="A22">
        <v>2</v>
      </c>
      <c r="B22">
        <v>2008</v>
      </c>
      <c r="C22" t="s">
        <v>23</v>
      </c>
      <c r="D22" t="s">
        <v>24</v>
      </c>
      <c r="E22" t="s">
        <v>25</v>
      </c>
      <c r="F22" t="s">
        <v>26</v>
      </c>
      <c r="G22">
        <v>1346887</v>
      </c>
      <c r="H22">
        <v>1347060</v>
      </c>
      <c r="I22" s="2">
        <v>0.94340000000000002</v>
      </c>
      <c r="J22" s="2">
        <v>0.85250000000000004</v>
      </c>
      <c r="K22" s="2">
        <v>0.95799999999999996</v>
      </c>
      <c r="L22" s="2">
        <v>1.508</v>
      </c>
      <c r="M22" s="2">
        <v>0.88819999999999999</v>
      </c>
      <c r="N22" s="2">
        <v>1.2198</v>
      </c>
      <c r="O22" s="4">
        <v>137.99</v>
      </c>
      <c r="P22" s="4">
        <v>35.03</v>
      </c>
      <c r="Q22" s="4" t="s">
        <v>27</v>
      </c>
      <c r="R22" s="4">
        <v>-5.31</v>
      </c>
      <c r="S22" s="4">
        <v>-5.19</v>
      </c>
      <c r="T22" s="4">
        <v>25.82</v>
      </c>
      <c r="U22" s="4">
        <v>418.62</v>
      </c>
      <c r="V22" s="4">
        <v>3.6</v>
      </c>
      <c r="W22" s="4">
        <v>-10.24</v>
      </c>
      <c r="X22" s="4">
        <v>30.44</v>
      </c>
    </row>
    <row r="23" spans="1:24" s="6" customFormat="1" x14ac:dyDescent="0.25">
      <c r="A23" s="6">
        <v>2</v>
      </c>
      <c r="B23" s="6">
        <v>2009</v>
      </c>
      <c r="C23" s="6" t="s">
        <v>23</v>
      </c>
      <c r="D23" s="6" t="s">
        <v>24</v>
      </c>
      <c r="E23" s="6" t="s">
        <v>25</v>
      </c>
      <c r="F23" s="6" t="s">
        <v>26</v>
      </c>
      <c r="G23" s="6">
        <v>1466080</v>
      </c>
      <c r="H23" s="6">
        <v>1466254</v>
      </c>
      <c r="I23" s="7">
        <v>0.95</v>
      </c>
      <c r="J23" s="7">
        <v>0.8589</v>
      </c>
      <c r="K23" s="7">
        <v>0.96430000000000005</v>
      </c>
      <c r="L23" s="7">
        <v>1.5383</v>
      </c>
      <c r="M23" s="7">
        <v>0.92400000000000004</v>
      </c>
      <c r="N23" s="7">
        <v>1.2310000000000001</v>
      </c>
      <c r="O23" s="8">
        <v>138.16999999999999</v>
      </c>
      <c r="P23" s="8">
        <v>40.950000000000003</v>
      </c>
      <c r="Q23" s="8" t="s">
        <v>27</v>
      </c>
      <c r="R23" s="8">
        <v>-9.8699999999999992</v>
      </c>
      <c r="S23" s="8">
        <v>3.43</v>
      </c>
      <c r="T23" s="8">
        <v>20.39</v>
      </c>
      <c r="U23" s="8">
        <v>411.9</v>
      </c>
      <c r="V23" s="8">
        <v>2.41</v>
      </c>
      <c r="W23" s="8">
        <v>-10.59</v>
      </c>
      <c r="X23" s="8">
        <v>26.22</v>
      </c>
    </row>
    <row r="24" spans="1:24" s="6" customFormat="1" x14ac:dyDescent="0.25">
      <c r="A24" s="6">
        <v>2</v>
      </c>
      <c r="B24" s="6">
        <v>2010</v>
      </c>
      <c r="C24" s="6" t="s">
        <v>23</v>
      </c>
      <c r="D24" s="6" t="s">
        <v>24</v>
      </c>
      <c r="E24" s="6" t="s">
        <v>25</v>
      </c>
      <c r="F24" s="6" t="s">
        <v>26</v>
      </c>
      <c r="G24" s="6">
        <v>1304356</v>
      </c>
      <c r="H24" s="6">
        <v>1304529</v>
      </c>
      <c r="I24" s="7">
        <v>0.9556</v>
      </c>
      <c r="J24" s="7">
        <v>0.87129999999999996</v>
      </c>
      <c r="K24" s="7">
        <v>0.96809999999999996</v>
      </c>
      <c r="L24" s="7">
        <v>1.5146999999999999</v>
      </c>
      <c r="M24" s="7">
        <v>0.90049999999999997</v>
      </c>
      <c r="N24" s="7">
        <v>1.2205999999999999</v>
      </c>
      <c r="O24" s="8">
        <v>112.26</v>
      </c>
      <c r="P24" s="8">
        <v>36.74</v>
      </c>
      <c r="Q24" s="8" t="s">
        <v>27</v>
      </c>
      <c r="R24" s="8">
        <v>2.44</v>
      </c>
      <c r="S24" s="8">
        <v>5.3</v>
      </c>
      <c r="T24" s="8">
        <v>20.27</v>
      </c>
      <c r="U24" s="8">
        <v>392.47</v>
      </c>
      <c r="V24" s="8">
        <v>10.79</v>
      </c>
      <c r="W24" s="8">
        <v>-15.41</v>
      </c>
      <c r="X24" s="8">
        <v>28.87</v>
      </c>
    </row>
    <row r="25" spans="1:24" s="6" customFormat="1" x14ac:dyDescent="0.25">
      <c r="A25" s="6">
        <v>2</v>
      </c>
      <c r="B25" s="6">
        <v>2011</v>
      </c>
      <c r="C25" s="6" t="s">
        <v>23</v>
      </c>
      <c r="D25" s="6" t="s">
        <v>24</v>
      </c>
      <c r="E25" s="6" t="s">
        <v>25</v>
      </c>
      <c r="F25" s="6" t="s">
        <v>26</v>
      </c>
      <c r="G25" s="6">
        <v>1525471</v>
      </c>
      <c r="H25" s="6">
        <v>1525645</v>
      </c>
      <c r="I25" s="7">
        <v>0.92859999999999998</v>
      </c>
      <c r="J25" s="7">
        <v>0.8155</v>
      </c>
      <c r="K25" s="7">
        <v>0.9486</v>
      </c>
      <c r="L25" s="7">
        <v>1.6127</v>
      </c>
      <c r="M25" s="7">
        <v>0.99119999999999997</v>
      </c>
      <c r="N25" s="7">
        <v>1.2712000000000001</v>
      </c>
      <c r="O25" s="8">
        <v>149.9</v>
      </c>
      <c r="P25" s="8">
        <v>39.29</v>
      </c>
      <c r="Q25" s="8" t="s">
        <v>27</v>
      </c>
      <c r="R25" s="8">
        <v>-11.24</v>
      </c>
      <c r="S25" s="8">
        <v>13.25</v>
      </c>
      <c r="T25" s="8">
        <v>20.100000000000001</v>
      </c>
      <c r="U25" s="8">
        <v>417.91</v>
      </c>
      <c r="V25" s="8">
        <v>-2.2999999999999998</v>
      </c>
      <c r="W25" s="8">
        <v>-9.3800000000000008</v>
      </c>
      <c r="X25" s="8">
        <v>21.42</v>
      </c>
    </row>
    <row r="26" spans="1:24" s="6" customFormat="1" x14ac:dyDescent="0.25">
      <c r="A26" s="6">
        <v>2</v>
      </c>
      <c r="B26" s="6">
        <v>2012</v>
      </c>
      <c r="C26" s="6" t="s">
        <v>23</v>
      </c>
      <c r="D26" s="6" t="s">
        <v>24</v>
      </c>
      <c r="E26" s="6" t="s">
        <v>25</v>
      </c>
      <c r="F26" s="6" t="s">
        <v>26</v>
      </c>
      <c r="G26" s="6">
        <v>1389158</v>
      </c>
      <c r="H26" s="6">
        <v>1389331</v>
      </c>
      <c r="I26" s="7">
        <v>0.95340000000000003</v>
      </c>
      <c r="J26" s="7">
        <v>0.84299999999999997</v>
      </c>
      <c r="K26" s="7">
        <v>0.96650000000000003</v>
      </c>
      <c r="L26" s="7">
        <v>1.5705</v>
      </c>
      <c r="M26" s="7">
        <v>0.91600000000000004</v>
      </c>
      <c r="N26" s="7">
        <v>1.274</v>
      </c>
      <c r="O26" s="8">
        <v>124.61</v>
      </c>
      <c r="P26" s="8">
        <v>36.08</v>
      </c>
      <c r="Q26" s="8" t="s">
        <v>27</v>
      </c>
      <c r="R26" s="8">
        <v>-7.2</v>
      </c>
      <c r="S26" s="8">
        <v>-2.44</v>
      </c>
      <c r="T26" s="8">
        <v>20.38</v>
      </c>
      <c r="U26" s="8">
        <v>416.04</v>
      </c>
      <c r="V26" s="8">
        <v>2.6</v>
      </c>
      <c r="W26" s="8">
        <v>-12.86</v>
      </c>
      <c r="X26" s="8">
        <v>25.9</v>
      </c>
    </row>
    <row r="27" spans="1:24" x14ac:dyDescent="0.25">
      <c r="A27" s="1">
        <v>2</v>
      </c>
      <c r="B27" s="1">
        <v>2013</v>
      </c>
      <c r="C27" s="1" t="s">
        <v>23</v>
      </c>
      <c r="D27" s="1" t="s">
        <v>24</v>
      </c>
      <c r="E27" s="1" t="s">
        <v>25</v>
      </c>
      <c r="F27" s="1" t="s">
        <v>26</v>
      </c>
      <c r="G27" s="1">
        <v>1213543</v>
      </c>
      <c r="H27" s="1">
        <v>1213714</v>
      </c>
      <c r="I27" s="3">
        <v>0.95279999999999998</v>
      </c>
      <c r="J27" s="3">
        <v>0.86670000000000003</v>
      </c>
      <c r="K27" s="3">
        <v>0.96479999999999999</v>
      </c>
      <c r="L27" s="3">
        <v>1.5190999999999999</v>
      </c>
      <c r="M27" s="3">
        <v>0.87339999999999995</v>
      </c>
      <c r="N27" s="3">
        <v>1.2482</v>
      </c>
      <c r="O27" s="5">
        <v>130.38999999999999</v>
      </c>
      <c r="P27" s="5">
        <v>33.159999999999997</v>
      </c>
      <c r="Q27" s="5" t="s">
        <v>27</v>
      </c>
      <c r="R27" s="5">
        <v>0.59</v>
      </c>
      <c r="S27" s="5">
        <v>-5.54</v>
      </c>
      <c r="T27" s="5">
        <v>21.67</v>
      </c>
      <c r="U27" s="5">
        <v>392.37</v>
      </c>
      <c r="V27" s="5">
        <v>7.89</v>
      </c>
      <c r="W27" s="5">
        <v>-9.3800000000000008</v>
      </c>
      <c r="X27" s="5">
        <v>26</v>
      </c>
    </row>
    <row r="28" spans="1:24" x14ac:dyDescent="0.25">
      <c r="A28" s="1">
        <v>2</v>
      </c>
      <c r="B28" s="1">
        <v>2014</v>
      </c>
      <c r="C28" s="1" t="s">
        <v>23</v>
      </c>
      <c r="D28" s="1" t="s">
        <v>24</v>
      </c>
      <c r="E28" s="1" t="s">
        <v>25</v>
      </c>
      <c r="F28" s="1" t="s">
        <v>26</v>
      </c>
      <c r="G28" s="1">
        <v>1208479</v>
      </c>
      <c r="H28" s="1">
        <v>1208651</v>
      </c>
      <c r="I28" s="3">
        <v>0.92869999999999997</v>
      </c>
      <c r="J28" s="3">
        <v>0.84609999999999996</v>
      </c>
      <c r="K28" s="3">
        <v>0.94620000000000004</v>
      </c>
      <c r="L28" s="3">
        <v>1.4883999999999999</v>
      </c>
      <c r="M28" s="3">
        <v>0.90780000000000005</v>
      </c>
      <c r="N28" s="3">
        <v>1.1902999999999999</v>
      </c>
      <c r="O28" s="5">
        <v>160.37</v>
      </c>
      <c r="P28" s="5">
        <v>34.47</v>
      </c>
      <c r="Q28" s="5" t="s">
        <v>27</v>
      </c>
      <c r="R28" s="5">
        <v>-3.63</v>
      </c>
      <c r="S28" s="5">
        <v>-4.8099999999999996</v>
      </c>
      <c r="T28" s="5">
        <v>20.38</v>
      </c>
      <c r="U28" s="5">
        <v>388.26</v>
      </c>
      <c r="V28" s="5">
        <v>2.35</v>
      </c>
      <c r="W28" s="5">
        <v>-17.57</v>
      </c>
      <c r="X28" s="5">
        <v>23.19</v>
      </c>
    </row>
    <row r="29" spans="1:24" x14ac:dyDescent="0.25">
      <c r="A29">
        <v>2</v>
      </c>
      <c r="B29">
        <v>2015</v>
      </c>
      <c r="C29" t="s">
        <v>23</v>
      </c>
      <c r="D29" t="s">
        <v>24</v>
      </c>
      <c r="E29" t="s">
        <v>25</v>
      </c>
      <c r="F29" t="s">
        <v>26</v>
      </c>
      <c r="G29">
        <v>1303048</v>
      </c>
      <c r="H29">
        <v>1303220</v>
      </c>
      <c r="I29" s="2">
        <v>0.93740000000000001</v>
      </c>
      <c r="J29" s="2">
        <v>0.83989999999999998</v>
      </c>
      <c r="K29" s="2">
        <v>0.95479999999999998</v>
      </c>
      <c r="L29" s="2">
        <v>1.6089</v>
      </c>
      <c r="M29" s="2">
        <v>0.97450000000000003</v>
      </c>
      <c r="N29" s="2">
        <v>1.2836000000000001</v>
      </c>
      <c r="O29" s="4">
        <v>163.03</v>
      </c>
      <c r="P29" s="4">
        <v>41.15</v>
      </c>
      <c r="Q29" s="4" t="s">
        <v>27</v>
      </c>
      <c r="R29" s="4">
        <v>-1.49</v>
      </c>
      <c r="S29" s="4">
        <v>13.34</v>
      </c>
      <c r="T29" s="4">
        <v>18.36</v>
      </c>
      <c r="U29" s="4">
        <v>394.33</v>
      </c>
      <c r="V29" s="4">
        <v>-2.58</v>
      </c>
      <c r="W29" s="4">
        <v>0.63</v>
      </c>
      <c r="X29" s="4">
        <v>19.53</v>
      </c>
    </row>
    <row r="30" spans="1:24" x14ac:dyDescent="0.25">
      <c r="A30">
        <v>2</v>
      </c>
      <c r="B30">
        <v>2016</v>
      </c>
      <c r="C30" t="s">
        <v>23</v>
      </c>
      <c r="D30" t="s">
        <v>24</v>
      </c>
      <c r="E30" t="s">
        <v>25</v>
      </c>
      <c r="F30" t="s">
        <v>26</v>
      </c>
      <c r="G30">
        <v>1212579</v>
      </c>
      <c r="H30">
        <v>1212750</v>
      </c>
      <c r="I30" s="2">
        <v>0.94299999999999995</v>
      </c>
      <c r="J30" s="2">
        <v>0.8468</v>
      </c>
      <c r="K30" s="2">
        <v>0.95809999999999995</v>
      </c>
      <c r="L30" s="2">
        <v>1.5694999999999999</v>
      </c>
      <c r="M30" s="2">
        <v>0.94399999999999995</v>
      </c>
      <c r="N30" s="2">
        <v>1.2628999999999999</v>
      </c>
      <c r="O30" s="4">
        <v>150.5</v>
      </c>
      <c r="P30" s="4">
        <v>37.5</v>
      </c>
      <c r="Q30" s="4" t="s">
        <v>27</v>
      </c>
      <c r="R30" s="4">
        <v>-12.35</v>
      </c>
      <c r="S30" s="4">
        <v>6.47</v>
      </c>
      <c r="T30" s="4">
        <v>16.34</v>
      </c>
      <c r="U30" s="4">
        <v>395.71</v>
      </c>
      <c r="V30" s="4">
        <v>-4.3099999999999996</v>
      </c>
      <c r="W30" s="4">
        <v>-16.55</v>
      </c>
      <c r="X30" s="4">
        <v>20.78</v>
      </c>
    </row>
    <row r="31" spans="1:24" x14ac:dyDescent="0.25">
      <c r="I31" s="2"/>
      <c r="J31" s="2"/>
      <c r="K31" s="2"/>
      <c r="L31" s="2"/>
      <c r="M31" s="2"/>
      <c r="N31" s="2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x14ac:dyDescent="0.25">
      <c r="A32">
        <v>1</v>
      </c>
      <c r="B32">
        <v>2003</v>
      </c>
      <c r="C32" t="s">
        <v>23</v>
      </c>
      <c r="D32" t="s">
        <v>28</v>
      </c>
      <c r="E32" t="s">
        <v>29</v>
      </c>
      <c r="F32" t="s">
        <v>26</v>
      </c>
      <c r="G32">
        <v>1500309</v>
      </c>
      <c r="H32">
        <v>1500494</v>
      </c>
      <c r="I32" s="2">
        <v>0.95289999999999997</v>
      </c>
      <c r="J32" s="2">
        <v>0.88360000000000005</v>
      </c>
      <c r="K32" s="2">
        <v>0.96299999999999997</v>
      </c>
      <c r="L32" s="2">
        <v>1.6134999999999999</v>
      </c>
      <c r="M32" s="2">
        <v>0.88270000000000004</v>
      </c>
      <c r="N32" s="2">
        <v>1.3593999999999999</v>
      </c>
      <c r="O32" s="4">
        <v>162.66999999999999</v>
      </c>
      <c r="P32" s="4">
        <v>34.93</v>
      </c>
      <c r="Q32" s="4">
        <v>9.1999999999999993</v>
      </c>
      <c r="R32" s="4">
        <v>-6.93</v>
      </c>
      <c r="S32" s="4">
        <v>7.16</v>
      </c>
      <c r="T32" s="4">
        <v>18.98</v>
      </c>
      <c r="U32" s="4">
        <v>485.92</v>
      </c>
      <c r="V32" s="4">
        <v>15.2</v>
      </c>
      <c r="W32" s="4">
        <v>-3.17</v>
      </c>
      <c r="X32" s="4">
        <v>29.22</v>
      </c>
    </row>
    <row r="33" spans="1:24" x14ac:dyDescent="0.25">
      <c r="A33" s="1">
        <v>1</v>
      </c>
      <c r="B33" s="1">
        <v>2004</v>
      </c>
      <c r="C33" s="1" t="s">
        <v>23</v>
      </c>
      <c r="D33" s="1" t="s">
        <v>28</v>
      </c>
      <c r="E33" s="1" t="s">
        <v>29</v>
      </c>
      <c r="F33" s="1" t="s">
        <v>26</v>
      </c>
      <c r="G33" s="1">
        <v>1371781</v>
      </c>
      <c r="H33" s="1">
        <v>1371964</v>
      </c>
      <c r="I33" s="3">
        <v>0.94210000000000005</v>
      </c>
      <c r="J33" s="3">
        <v>0.88529999999999998</v>
      </c>
      <c r="K33" s="3">
        <v>0.95189999999999997</v>
      </c>
      <c r="L33" s="3">
        <v>1.5528999999999999</v>
      </c>
      <c r="M33" s="3">
        <v>0.79679999999999995</v>
      </c>
      <c r="N33" s="3">
        <v>1.3318000000000001</v>
      </c>
      <c r="O33" s="5">
        <v>144.97</v>
      </c>
      <c r="P33" s="5">
        <v>30.01</v>
      </c>
      <c r="Q33" s="5">
        <v>-0.84</v>
      </c>
      <c r="R33" s="5">
        <v>-3.81</v>
      </c>
      <c r="S33" s="5">
        <v>-10.119999999999999</v>
      </c>
      <c r="T33" s="5">
        <v>17.940000000000001</v>
      </c>
      <c r="U33" s="5">
        <v>471.16</v>
      </c>
      <c r="V33" s="5">
        <v>15.91</v>
      </c>
      <c r="W33" s="5">
        <v>-6.25</v>
      </c>
      <c r="X33" s="5">
        <v>35.409999999999997</v>
      </c>
    </row>
    <row r="34" spans="1:24" x14ac:dyDescent="0.25">
      <c r="A34">
        <v>1</v>
      </c>
      <c r="B34">
        <v>2005</v>
      </c>
      <c r="C34" t="s">
        <v>23</v>
      </c>
      <c r="D34" t="s">
        <v>28</v>
      </c>
      <c r="E34" t="s">
        <v>29</v>
      </c>
      <c r="F34" t="s">
        <v>26</v>
      </c>
      <c r="G34">
        <v>1495194</v>
      </c>
      <c r="H34">
        <v>1495379</v>
      </c>
      <c r="I34" s="2">
        <v>0.95230000000000004</v>
      </c>
      <c r="J34" s="2">
        <v>0.88290000000000002</v>
      </c>
      <c r="K34" s="2">
        <v>0.96120000000000005</v>
      </c>
      <c r="L34" s="2">
        <v>1.5920000000000001</v>
      </c>
      <c r="M34" s="2">
        <v>0.87119999999999997</v>
      </c>
      <c r="N34" s="2">
        <v>1.3602000000000001</v>
      </c>
      <c r="O34" s="4">
        <v>136.65</v>
      </c>
      <c r="P34" s="4">
        <v>29.64</v>
      </c>
      <c r="Q34" s="4">
        <v>1.28</v>
      </c>
      <c r="R34" s="4">
        <v>-6.83</v>
      </c>
      <c r="S34" s="4">
        <v>-0.82</v>
      </c>
      <c r="T34" s="4">
        <v>19.96</v>
      </c>
      <c r="U34" s="4">
        <v>505.19</v>
      </c>
      <c r="V34" s="4">
        <v>13.64</v>
      </c>
      <c r="W34" s="4">
        <v>-6.18</v>
      </c>
      <c r="X34" s="4">
        <v>31.22</v>
      </c>
    </row>
    <row r="35" spans="1:24" x14ac:dyDescent="0.25">
      <c r="A35">
        <v>1</v>
      </c>
      <c r="B35">
        <v>2006</v>
      </c>
      <c r="C35" t="s">
        <v>23</v>
      </c>
      <c r="D35" t="s">
        <v>28</v>
      </c>
      <c r="E35" t="s">
        <v>29</v>
      </c>
      <c r="F35" t="s">
        <v>26</v>
      </c>
      <c r="G35">
        <v>1330810</v>
      </c>
      <c r="H35">
        <v>1330993</v>
      </c>
      <c r="I35" s="2">
        <v>0.95330000000000004</v>
      </c>
      <c r="J35" s="2">
        <v>0.89729999999999999</v>
      </c>
      <c r="K35" s="2">
        <v>0.96179999999999999</v>
      </c>
      <c r="L35" s="2">
        <v>1.5296000000000001</v>
      </c>
      <c r="M35" s="2">
        <v>0.79669999999999996</v>
      </c>
      <c r="N35" s="2">
        <v>1.3092999999999999</v>
      </c>
      <c r="O35" s="4">
        <v>148.68</v>
      </c>
      <c r="P35" s="4">
        <v>30.04</v>
      </c>
      <c r="Q35" s="4">
        <v>1.69</v>
      </c>
      <c r="R35" s="4">
        <v>-1.03</v>
      </c>
      <c r="S35" s="4">
        <v>-8.24</v>
      </c>
      <c r="T35" s="4">
        <v>19.420000000000002</v>
      </c>
      <c r="U35" s="4">
        <v>482.09</v>
      </c>
      <c r="V35" s="4">
        <v>14.77</v>
      </c>
      <c r="W35" s="4">
        <v>-5.64</v>
      </c>
      <c r="X35" s="4">
        <v>32.64</v>
      </c>
    </row>
    <row r="36" spans="1:24" x14ac:dyDescent="0.25">
      <c r="A36">
        <v>1</v>
      </c>
      <c r="B36">
        <v>2007</v>
      </c>
      <c r="C36" t="s">
        <v>23</v>
      </c>
      <c r="D36" t="s">
        <v>28</v>
      </c>
      <c r="E36" t="s">
        <v>29</v>
      </c>
      <c r="F36" t="s">
        <v>26</v>
      </c>
      <c r="G36">
        <v>1425511</v>
      </c>
      <c r="H36">
        <v>1425696</v>
      </c>
      <c r="I36" s="2">
        <v>0.93930000000000002</v>
      </c>
      <c r="J36" s="2">
        <v>0.87490000000000001</v>
      </c>
      <c r="K36" s="2">
        <v>0.94979999999999998</v>
      </c>
      <c r="L36" s="2">
        <v>1.5342</v>
      </c>
      <c r="M36" s="2">
        <v>0.81389999999999996</v>
      </c>
      <c r="N36" s="2">
        <v>1.3022</v>
      </c>
      <c r="O36" s="4">
        <v>170.23</v>
      </c>
      <c r="P36" s="4">
        <v>27.6</v>
      </c>
      <c r="Q36" s="4">
        <v>7.82</v>
      </c>
      <c r="R36" s="4">
        <v>-6.27</v>
      </c>
      <c r="S36" s="4">
        <v>-11.74</v>
      </c>
      <c r="T36" s="4">
        <v>19.27</v>
      </c>
      <c r="U36" s="4">
        <v>523.23</v>
      </c>
      <c r="V36" s="4">
        <v>15.07</v>
      </c>
      <c r="W36" s="4">
        <v>-18.34</v>
      </c>
      <c r="X36" s="4">
        <v>35.28</v>
      </c>
    </row>
    <row r="37" spans="1:24" x14ac:dyDescent="0.25">
      <c r="A37" s="1">
        <v>1</v>
      </c>
      <c r="B37" s="1">
        <v>2008</v>
      </c>
      <c r="C37" s="1" t="s">
        <v>23</v>
      </c>
      <c r="D37" s="1" t="s">
        <v>28</v>
      </c>
      <c r="E37" s="1" t="s">
        <v>29</v>
      </c>
      <c r="F37" s="1" t="s">
        <v>26</v>
      </c>
      <c r="G37" s="1">
        <v>1321299</v>
      </c>
      <c r="H37" s="1">
        <v>1321483</v>
      </c>
      <c r="I37" s="3">
        <v>0.94130000000000003</v>
      </c>
      <c r="J37" s="3">
        <v>0.88749999999999996</v>
      </c>
      <c r="K37" s="3">
        <v>0.95120000000000005</v>
      </c>
      <c r="L37" s="3">
        <v>1.4954000000000001</v>
      </c>
      <c r="M37" s="3">
        <v>0.78210000000000002</v>
      </c>
      <c r="N37" s="3">
        <v>1.276</v>
      </c>
      <c r="O37" s="5">
        <v>155.12</v>
      </c>
      <c r="P37" s="5">
        <v>24.34</v>
      </c>
      <c r="Q37" s="5">
        <v>7.0000000000000007E-2</v>
      </c>
      <c r="R37" s="5">
        <v>-3.12</v>
      </c>
      <c r="S37" s="5">
        <v>-21.38</v>
      </c>
      <c r="T37" s="5">
        <v>19.41</v>
      </c>
      <c r="U37" s="5">
        <v>514</v>
      </c>
      <c r="V37" s="5">
        <v>14.4</v>
      </c>
      <c r="W37" s="5">
        <v>-13.52</v>
      </c>
      <c r="X37" s="5">
        <v>31.23</v>
      </c>
    </row>
    <row r="38" spans="1:24" x14ac:dyDescent="0.25">
      <c r="A38">
        <v>1</v>
      </c>
      <c r="B38">
        <v>2009</v>
      </c>
      <c r="C38" t="s">
        <v>23</v>
      </c>
      <c r="D38" t="s">
        <v>28</v>
      </c>
      <c r="E38" t="s">
        <v>29</v>
      </c>
      <c r="F38" t="s">
        <v>26</v>
      </c>
      <c r="G38">
        <v>1428158</v>
      </c>
      <c r="H38">
        <v>1428343</v>
      </c>
      <c r="I38" s="2">
        <v>0.94710000000000005</v>
      </c>
      <c r="J38" s="2">
        <v>0.88139999999999996</v>
      </c>
      <c r="K38" s="2">
        <v>0.95809999999999995</v>
      </c>
      <c r="L38" s="2">
        <v>1.5378000000000001</v>
      </c>
      <c r="M38" s="2">
        <v>0.83760000000000001</v>
      </c>
      <c r="N38" s="2">
        <v>1.2949999999999999</v>
      </c>
      <c r="O38" s="4">
        <v>154.55000000000001</v>
      </c>
      <c r="P38" s="4">
        <v>27.89</v>
      </c>
      <c r="Q38" s="4">
        <v>-2.83</v>
      </c>
      <c r="R38" s="4">
        <v>-5.26</v>
      </c>
      <c r="S38" s="4">
        <v>-7.58</v>
      </c>
      <c r="T38" s="4">
        <v>18.420000000000002</v>
      </c>
      <c r="U38" s="4">
        <v>522.9</v>
      </c>
      <c r="V38" s="4">
        <v>14.67</v>
      </c>
      <c r="W38" s="4">
        <v>-20.51</v>
      </c>
      <c r="X38" s="4">
        <v>34.79</v>
      </c>
    </row>
    <row r="39" spans="1:24" x14ac:dyDescent="0.25">
      <c r="A39">
        <v>1</v>
      </c>
      <c r="B39">
        <v>2010</v>
      </c>
      <c r="C39" t="s">
        <v>23</v>
      </c>
      <c r="D39" t="s">
        <v>28</v>
      </c>
      <c r="E39" t="s">
        <v>29</v>
      </c>
      <c r="F39" t="s">
        <v>26</v>
      </c>
      <c r="G39">
        <v>1262452</v>
      </c>
      <c r="H39">
        <v>1262635</v>
      </c>
      <c r="I39" s="2">
        <v>0.95240000000000002</v>
      </c>
      <c r="J39" s="2">
        <v>0.89329999999999998</v>
      </c>
      <c r="K39" s="2">
        <v>0.9617</v>
      </c>
      <c r="L39" s="2">
        <v>1.4993000000000001</v>
      </c>
      <c r="M39" s="2">
        <v>0.80100000000000005</v>
      </c>
      <c r="N39" s="2">
        <v>1.272</v>
      </c>
      <c r="O39" s="4">
        <v>129.26</v>
      </c>
      <c r="P39" s="4">
        <v>30.2</v>
      </c>
      <c r="Q39" s="4">
        <v>-5.55</v>
      </c>
      <c r="R39" s="4">
        <v>3.05</v>
      </c>
      <c r="S39" s="4">
        <v>1.59</v>
      </c>
      <c r="T39" s="4">
        <v>15.37</v>
      </c>
      <c r="U39" s="4">
        <v>487.05</v>
      </c>
      <c r="V39" s="4">
        <v>21.21</v>
      </c>
      <c r="W39" s="4">
        <v>-25.56</v>
      </c>
      <c r="X39" s="4">
        <v>33.51</v>
      </c>
    </row>
    <row r="40" spans="1:24" x14ac:dyDescent="0.25">
      <c r="A40">
        <v>1</v>
      </c>
      <c r="B40">
        <v>2011</v>
      </c>
      <c r="C40" t="s">
        <v>23</v>
      </c>
      <c r="D40" t="s">
        <v>28</v>
      </c>
      <c r="E40" t="s">
        <v>29</v>
      </c>
      <c r="F40" t="s">
        <v>26</v>
      </c>
      <c r="G40">
        <v>1501356</v>
      </c>
      <c r="H40">
        <v>1501541</v>
      </c>
      <c r="I40" s="2">
        <v>0.92689999999999995</v>
      </c>
      <c r="J40" s="2">
        <v>0.85450000000000004</v>
      </c>
      <c r="K40" s="2">
        <v>0.94059999999999999</v>
      </c>
      <c r="L40" s="2">
        <v>1.6287</v>
      </c>
      <c r="M40" s="2">
        <v>0.89219999999999999</v>
      </c>
      <c r="N40" s="2">
        <v>1.3576999999999999</v>
      </c>
      <c r="O40" s="4">
        <v>156.56</v>
      </c>
      <c r="P40" s="4">
        <v>30.44</v>
      </c>
      <c r="Q40" s="4">
        <v>5.64</v>
      </c>
      <c r="R40" s="4">
        <v>-1.61</v>
      </c>
      <c r="S40" s="4">
        <v>1.91</v>
      </c>
      <c r="T40" s="4">
        <v>21.1</v>
      </c>
      <c r="U40" s="4">
        <v>518.64</v>
      </c>
      <c r="V40" s="4">
        <v>11.98</v>
      </c>
      <c r="W40" s="4">
        <v>-19.71</v>
      </c>
      <c r="X40" s="4">
        <v>26.88</v>
      </c>
    </row>
    <row r="41" spans="1:24" x14ac:dyDescent="0.25">
      <c r="A41">
        <v>1</v>
      </c>
      <c r="B41">
        <v>2012</v>
      </c>
      <c r="C41" t="s">
        <v>23</v>
      </c>
      <c r="D41" t="s">
        <v>28</v>
      </c>
      <c r="E41" t="s">
        <v>29</v>
      </c>
      <c r="F41" t="s">
        <v>26</v>
      </c>
      <c r="G41">
        <v>1369845</v>
      </c>
      <c r="H41">
        <v>1370029</v>
      </c>
      <c r="I41" s="2">
        <v>0.95199999999999996</v>
      </c>
      <c r="J41" s="2">
        <v>0.87970000000000004</v>
      </c>
      <c r="K41" s="2">
        <v>0.96160000000000001</v>
      </c>
      <c r="L41" s="2">
        <v>1.5764</v>
      </c>
      <c r="M41" s="2">
        <v>0.81879999999999997</v>
      </c>
      <c r="N41" s="2">
        <v>1.3439000000000001</v>
      </c>
      <c r="O41" s="4">
        <v>140.07</v>
      </c>
      <c r="P41" s="4">
        <v>26.86</v>
      </c>
      <c r="Q41" s="4">
        <v>-4.79</v>
      </c>
      <c r="R41" s="4">
        <v>3.58</v>
      </c>
      <c r="S41" s="4">
        <v>-13.38</v>
      </c>
      <c r="T41" s="4">
        <v>17.52</v>
      </c>
      <c r="U41" s="4">
        <v>506.4</v>
      </c>
      <c r="V41" s="4">
        <v>13.38</v>
      </c>
      <c r="W41" s="4">
        <v>-17.64</v>
      </c>
      <c r="X41" s="4">
        <v>29.91</v>
      </c>
    </row>
    <row r="42" spans="1:24" x14ac:dyDescent="0.25">
      <c r="A42">
        <v>1</v>
      </c>
      <c r="B42">
        <v>2013</v>
      </c>
      <c r="C42" t="s">
        <v>23</v>
      </c>
      <c r="D42" t="s">
        <v>28</v>
      </c>
      <c r="E42" t="s">
        <v>29</v>
      </c>
      <c r="F42" t="s">
        <v>26</v>
      </c>
      <c r="G42">
        <v>1183382</v>
      </c>
      <c r="H42">
        <v>1183563</v>
      </c>
      <c r="I42" s="2">
        <v>0.95009999999999994</v>
      </c>
      <c r="J42" s="2">
        <v>0.89480000000000004</v>
      </c>
      <c r="K42" s="2">
        <v>0.95850000000000002</v>
      </c>
      <c r="L42" s="2">
        <v>1.5173000000000001</v>
      </c>
      <c r="M42" s="2">
        <v>0.77600000000000002</v>
      </c>
      <c r="N42" s="2">
        <v>1.3071999999999999</v>
      </c>
      <c r="O42" s="4">
        <v>154.86000000000001</v>
      </c>
      <c r="P42" s="4">
        <v>25.03</v>
      </c>
      <c r="Q42" s="4">
        <v>-3.3</v>
      </c>
      <c r="R42" s="4">
        <v>1.6</v>
      </c>
      <c r="S42" s="4">
        <v>-21.88</v>
      </c>
      <c r="T42" s="4">
        <v>18.399999999999999</v>
      </c>
      <c r="U42" s="4">
        <v>480.66</v>
      </c>
      <c r="V42" s="4">
        <v>17.850000000000001</v>
      </c>
      <c r="W42" s="4">
        <v>-14.67</v>
      </c>
      <c r="X42" s="4">
        <v>28.32</v>
      </c>
    </row>
    <row r="43" spans="1:24" x14ac:dyDescent="0.25">
      <c r="A43">
        <v>1</v>
      </c>
      <c r="B43">
        <v>2014</v>
      </c>
      <c r="C43" t="s">
        <v>23</v>
      </c>
      <c r="D43" t="s">
        <v>28</v>
      </c>
      <c r="E43" t="s">
        <v>29</v>
      </c>
      <c r="F43" t="s">
        <v>26</v>
      </c>
      <c r="G43">
        <v>1156946</v>
      </c>
      <c r="H43">
        <v>1157128</v>
      </c>
      <c r="I43" s="2">
        <v>0.92679999999999996</v>
      </c>
      <c r="J43" s="2">
        <v>0.87570000000000003</v>
      </c>
      <c r="K43" s="2">
        <v>0.93830000000000002</v>
      </c>
      <c r="L43" s="2">
        <v>1.4706999999999999</v>
      </c>
      <c r="M43" s="2">
        <v>0.81030000000000002</v>
      </c>
      <c r="N43" s="2">
        <v>1.2370000000000001</v>
      </c>
      <c r="O43" s="4">
        <v>168.43</v>
      </c>
      <c r="P43" s="4">
        <v>25.89</v>
      </c>
      <c r="Q43" s="4">
        <v>-6.23</v>
      </c>
      <c r="R43" s="4">
        <v>-1.92</v>
      </c>
      <c r="S43" s="4">
        <v>-19.78</v>
      </c>
      <c r="T43" s="4">
        <v>18.079999999999998</v>
      </c>
      <c r="U43" s="4">
        <v>463.99</v>
      </c>
      <c r="V43" s="4">
        <v>10.81</v>
      </c>
      <c r="W43" s="4">
        <v>-26.23</v>
      </c>
      <c r="X43" s="4">
        <v>27.82</v>
      </c>
    </row>
    <row r="44" spans="1:24" x14ac:dyDescent="0.25">
      <c r="A44" s="1">
        <v>1</v>
      </c>
      <c r="B44" s="1">
        <v>2015</v>
      </c>
      <c r="C44" s="1" t="s">
        <v>23</v>
      </c>
      <c r="D44" s="1" t="s">
        <v>28</v>
      </c>
      <c r="E44" s="1" t="s">
        <v>29</v>
      </c>
      <c r="F44" s="1" t="s">
        <v>26</v>
      </c>
      <c r="G44" s="1">
        <v>1267293</v>
      </c>
      <c r="H44" s="1">
        <v>1267475</v>
      </c>
      <c r="I44" s="3">
        <v>0.93400000000000005</v>
      </c>
      <c r="J44" s="3">
        <v>0.86980000000000002</v>
      </c>
      <c r="K44" s="3">
        <v>0.94640000000000002</v>
      </c>
      <c r="L44" s="3">
        <v>1.6045</v>
      </c>
      <c r="M44" s="3">
        <v>0.85809999999999997</v>
      </c>
      <c r="N44" s="3">
        <v>1.3564000000000001</v>
      </c>
      <c r="O44" s="5">
        <v>176.17</v>
      </c>
      <c r="P44" s="5">
        <v>28.75</v>
      </c>
      <c r="Q44" s="5">
        <v>-0.22</v>
      </c>
      <c r="R44" s="5">
        <v>4.24</v>
      </c>
      <c r="S44" s="5">
        <v>6.05</v>
      </c>
      <c r="T44" s="5">
        <v>17.3</v>
      </c>
      <c r="U44" s="5">
        <v>490.8</v>
      </c>
      <c r="V44" s="5">
        <v>10.41</v>
      </c>
      <c r="W44" s="5">
        <v>-9.9</v>
      </c>
      <c r="X44" s="5">
        <v>26.86</v>
      </c>
    </row>
    <row r="45" spans="1:24" x14ac:dyDescent="0.25">
      <c r="A45">
        <v>1</v>
      </c>
      <c r="B45">
        <v>2016</v>
      </c>
      <c r="C45" t="s">
        <v>23</v>
      </c>
      <c r="D45" t="s">
        <v>28</v>
      </c>
      <c r="E45" t="s">
        <v>29</v>
      </c>
      <c r="F45" t="s">
        <v>26</v>
      </c>
      <c r="G45">
        <v>1166801</v>
      </c>
      <c r="H45">
        <v>1166982</v>
      </c>
      <c r="I45" s="2">
        <v>0.93969999999999998</v>
      </c>
      <c r="J45" s="2">
        <v>0.87250000000000005</v>
      </c>
      <c r="K45" s="2">
        <v>0.95109999999999995</v>
      </c>
      <c r="L45" s="2">
        <v>1.5634999999999999</v>
      </c>
      <c r="M45" s="2">
        <v>0.84419999999999995</v>
      </c>
      <c r="N45" s="2">
        <v>1.321</v>
      </c>
      <c r="O45" s="4">
        <v>162.77000000000001</v>
      </c>
      <c r="P45" s="4">
        <v>26.83</v>
      </c>
      <c r="Q45" s="4">
        <v>-4.1500000000000004</v>
      </c>
      <c r="R45" s="4">
        <v>-3.97</v>
      </c>
      <c r="S45" s="4">
        <v>-4.96</v>
      </c>
      <c r="T45" s="4">
        <v>13.25</v>
      </c>
      <c r="U45" s="4">
        <v>475.29</v>
      </c>
      <c r="V45" s="4">
        <v>6.25</v>
      </c>
      <c r="W45" s="4">
        <v>-16.41</v>
      </c>
      <c r="X45" s="4">
        <v>25.29</v>
      </c>
    </row>
    <row r="46" spans="1:24" x14ac:dyDescent="0.25">
      <c r="A46">
        <v>2</v>
      </c>
      <c r="B46">
        <v>2003</v>
      </c>
      <c r="C46" t="s">
        <v>23</v>
      </c>
      <c r="D46" t="s">
        <v>28</v>
      </c>
      <c r="E46" t="s">
        <v>29</v>
      </c>
      <c r="F46" t="s">
        <v>26</v>
      </c>
      <c r="G46">
        <v>1500392</v>
      </c>
      <c r="H46">
        <v>1500566</v>
      </c>
      <c r="I46" s="2">
        <v>0.95289999999999997</v>
      </c>
      <c r="J46" s="2">
        <v>0.88329999999999997</v>
      </c>
      <c r="K46" s="2">
        <v>0.96299999999999997</v>
      </c>
      <c r="L46" s="2">
        <v>1.6136999999999999</v>
      </c>
      <c r="M46" s="2">
        <v>0.88360000000000005</v>
      </c>
      <c r="N46" s="2">
        <v>1.3591</v>
      </c>
      <c r="O46" s="4">
        <v>162.85</v>
      </c>
      <c r="P46" s="4">
        <v>34.78</v>
      </c>
      <c r="Q46" s="4" t="s">
        <v>27</v>
      </c>
      <c r="R46" s="4">
        <v>-6.61</v>
      </c>
      <c r="S46" s="4">
        <v>6.69</v>
      </c>
      <c r="T46" s="4">
        <v>17.149999999999999</v>
      </c>
      <c r="U46" s="4">
        <v>486.23</v>
      </c>
      <c r="V46" s="4">
        <v>12.65</v>
      </c>
      <c r="W46" s="4">
        <v>-3.15</v>
      </c>
      <c r="X46" s="4">
        <v>29.03</v>
      </c>
    </row>
    <row r="47" spans="1:24" x14ac:dyDescent="0.25">
      <c r="A47" s="1">
        <v>2</v>
      </c>
      <c r="B47" s="1">
        <v>2004</v>
      </c>
      <c r="C47" s="1" t="s">
        <v>23</v>
      </c>
      <c r="D47" s="1" t="s">
        <v>28</v>
      </c>
      <c r="E47" s="1" t="s">
        <v>29</v>
      </c>
      <c r="F47" s="1" t="s">
        <v>26</v>
      </c>
      <c r="G47" s="1">
        <v>1371779</v>
      </c>
      <c r="H47" s="1">
        <v>1371952</v>
      </c>
      <c r="I47" s="3">
        <v>0.94210000000000005</v>
      </c>
      <c r="J47" s="3">
        <v>0.88529999999999998</v>
      </c>
      <c r="K47" s="3">
        <v>0.95189999999999997</v>
      </c>
      <c r="L47" s="3">
        <v>1.5528999999999999</v>
      </c>
      <c r="M47" s="3">
        <v>0.79679999999999995</v>
      </c>
      <c r="N47" s="3">
        <v>1.3318000000000001</v>
      </c>
      <c r="O47" s="5">
        <v>145.01</v>
      </c>
      <c r="P47" s="5">
        <v>30.06</v>
      </c>
      <c r="Q47" s="5" t="s">
        <v>27</v>
      </c>
      <c r="R47" s="5">
        <v>-3.88</v>
      </c>
      <c r="S47" s="5">
        <v>-10.09</v>
      </c>
      <c r="T47" s="5">
        <v>18.88</v>
      </c>
      <c r="U47" s="5">
        <v>471.19</v>
      </c>
      <c r="V47" s="5">
        <v>17.32</v>
      </c>
      <c r="W47" s="5">
        <v>-6.26</v>
      </c>
      <c r="X47" s="5">
        <v>35.42</v>
      </c>
    </row>
    <row r="48" spans="1:24" x14ac:dyDescent="0.25">
      <c r="A48">
        <v>2</v>
      </c>
      <c r="B48">
        <v>2005</v>
      </c>
      <c r="C48" t="s">
        <v>23</v>
      </c>
      <c r="D48" t="s">
        <v>28</v>
      </c>
      <c r="E48" t="s">
        <v>29</v>
      </c>
      <c r="F48" t="s">
        <v>26</v>
      </c>
      <c r="G48">
        <v>1495194</v>
      </c>
      <c r="H48">
        <v>1495368</v>
      </c>
      <c r="I48" s="2">
        <v>0.95230000000000004</v>
      </c>
      <c r="J48" s="2">
        <v>0.88290000000000002</v>
      </c>
      <c r="K48" s="2">
        <v>0.96120000000000005</v>
      </c>
      <c r="L48" s="2">
        <v>1.5920000000000001</v>
      </c>
      <c r="M48" s="2">
        <v>0.87119999999999997</v>
      </c>
      <c r="N48" s="2">
        <v>1.3602000000000001</v>
      </c>
      <c r="O48" s="4">
        <v>136.63</v>
      </c>
      <c r="P48" s="4">
        <v>29.63</v>
      </c>
      <c r="Q48" s="4" t="s">
        <v>27</v>
      </c>
      <c r="R48" s="4">
        <v>-6.76</v>
      </c>
      <c r="S48" s="4">
        <v>-0.88</v>
      </c>
      <c r="T48" s="4">
        <v>20.34</v>
      </c>
      <c r="U48" s="4">
        <v>505.27</v>
      </c>
      <c r="V48" s="4">
        <v>14.1</v>
      </c>
      <c r="W48" s="4">
        <v>-6.18</v>
      </c>
      <c r="X48" s="4">
        <v>31.2</v>
      </c>
    </row>
    <row r="49" spans="1:24" x14ac:dyDescent="0.25">
      <c r="A49">
        <v>2</v>
      </c>
      <c r="B49">
        <v>2006</v>
      </c>
      <c r="C49" t="s">
        <v>23</v>
      </c>
      <c r="D49" t="s">
        <v>28</v>
      </c>
      <c r="E49" t="s">
        <v>29</v>
      </c>
      <c r="F49" t="s">
        <v>26</v>
      </c>
      <c r="G49">
        <v>1330811</v>
      </c>
      <c r="H49">
        <v>1330983</v>
      </c>
      <c r="I49" s="2">
        <v>0.95330000000000004</v>
      </c>
      <c r="J49" s="2">
        <v>0.89729999999999999</v>
      </c>
      <c r="K49" s="2">
        <v>0.96179999999999999</v>
      </c>
      <c r="L49" s="2">
        <v>1.5296000000000001</v>
      </c>
      <c r="M49" s="2">
        <v>0.79679999999999995</v>
      </c>
      <c r="N49" s="2">
        <v>1.3092999999999999</v>
      </c>
      <c r="O49" s="4">
        <v>148.63999999999999</v>
      </c>
      <c r="P49" s="4">
        <v>30.02</v>
      </c>
      <c r="Q49" s="4" t="s">
        <v>27</v>
      </c>
      <c r="R49" s="4">
        <v>-0.93</v>
      </c>
      <c r="S49" s="4">
        <v>-8.31</v>
      </c>
      <c r="T49" s="4">
        <v>19.73</v>
      </c>
      <c r="U49" s="4">
        <v>482.28</v>
      </c>
      <c r="V49" s="4">
        <v>15.16</v>
      </c>
      <c r="W49" s="4">
        <v>-5.63</v>
      </c>
      <c r="X49" s="4">
        <v>32.61</v>
      </c>
    </row>
    <row r="50" spans="1:24" x14ac:dyDescent="0.25">
      <c r="A50">
        <v>2</v>
      </c>
      <c r="B50">
        <v>2007</v>
      </c>
      <c r="C50" t="s">
        <v>23</v>
      </c>
      <c r="D50" t="s">
        <v>28</v>
      </c>
      <c r="E50" t="s">
        <v>29</v>
      </c>
      <c r="F50" t="s">
        <v>26</v>
      </c>
      <c r="G50">
        <v>1425570</v>
      </c>
      <c r="H50">
        <v>1425744</v>
      </c>
      <c r="I50" s="2">
        <v>0.93930000000000002</v>
      </c>
      <c r="J50" s="2">
        <v>0.87470000000000003</v>
      </c>
      <c r="K50" s="2">
        <v>0.94979999999999998</v>
      </c>
      <c r="L50" s="2">
        <v>1.5343</v>
      </c>
      <c r="M50" s="2">
        <v>0.8145</v>
      </c>
      <c r="N50" s="2">
        <v>1.302</v>
      </c>
      <c r="O50" s="4">
        <v>169.97</v>
      </c>
      <c r="P50" s="4">
        <v>27.44</v>
      </c>
      <c r="Q50" s="4" t="s">
        <v>27</v>
      </c>
      <c r="R50" s="4">
        <v>-5.75</v>
      </c>
      <c r="S50" s="4">
        <v>-12.14</v>
      </c>
      <c r="T50" s="4">
        <v>17.809999999999999</v>
      </c>
      <c r="U50" s="4">
        <v>523.28</v>
      </c>
      <c r="V50" s="4">
        <v>13.14</v>
      </c>
      <c r="W50" s="4">
        <v>-18.190000000000001</v>
      </c>
      <c r="X50" s="4">
        <v>35.11</v>
      </c>
    </row>
    <row r="51" spans="1:24" x14ac:dyDescent="0.25">
      <c r="A51" s="1">
        <v>2</v>
      </c>
      <c r="B51" s="1">
        <v>2008</v>
      </c>
      <c r="C51" s="1" t="s">
        <v>23</v>
      </c>
      <c r="D51" s="1" t="s">
        <v>28</v>
      </c>
      <c r="E51" s="1" t="s">
        <v>29</v>
      </c>
      <c r="F51" s="1" t="s">
        <v>26</v>
      </c>
      <c r="G51" s="1">
        <v>1321297</v>
      </c>
      <c r="H51" s="1">
        <v>1321470</v>
      </c>
      <c r="I51" s="3">
        <v>0.94130000000000003</v>
      </c>
      <c r="J51" s="3">
        <v>0.88749999999999996</v>
      </c>
      <c r="K51" s="3">
        <v>0.95120000000000005</v>
      </c>
      <c r="L51" s="3">
        <v>1.4954000000000001</v>
      </c>
      <c r="M51" s="3">
        <v>0.78210000000000002</v>
      </c>
      <c r="N51" s="3">
        <v>1.276</v>
      </c>
      <c r="O51" s="5">
        <v>155.12</v>
      </c>
      <c r="P51" s="5">
        <v>24.36</v>
      </c>
      <c r="Q51" s="5" t="s">
        <v>27</v>
      </c>
      <c r="R51" s="5">
        <v>-3.12</v>
      </c>
      <c r="S51" s="5">
        <v>-21.4</v>
      </c>
      <c r="T51" s="5">
        <v>20.16</v>
      </c>
      <c r="U51" s="5">
        <v>514.02</v>
      </c>
      <c r="V51" s="5">
        <v>15.43</v>
      </c>
      <c r="W51" s="5">
        <v>-13.53</v>
      </c>
      <c r="X51" s="5">
        <v>31.24</v>
      </c>
    </row>
    <row r="52" spans="1:24" x14ac:dyDescent="0.25">
      <c r="A52">
        <v>2</v>
      </c>
      <c r="B52">
        <v>2009</v>
      </c>
      <c r="C52" t="s">
        <v>23</v>
      </c>
      <c r="D52" t="s">
        <v>28</v>
      </c>
      <c r="E52" t="s">
        <v>29</v>
      </c>
      <c r="F52" t="s">
        <v>26</v>
      </c>
      <c r="G52">
        <v>1428164</v>
      </c>
      <c r="H52">
        <v>1428338</v>
      </c>
      <c r="I52" s="2">
        <v>0.94710000000000005</v>
      </c>
      <c r="J52" s="2">
        <v>0.88149999999999995</v>
      </c>
      <c r="K52" s="2">
        <v>0.95809999999999995</v>
      </c>
      <c r="L52" s="2">
        <v>1.5379</v>
      </c>
      <c r="M52" s="2">
        <v>0.83750000000000002</v>
      </c>
      <c r="N52" s="2">
        <v>1.2950999999999999</v>
      </c>
      <c r="O52" s="4">
        <v>154.59</v>
      </c>
      <c r="P52" s="4">
        <v>27.99</v>
      </c>
      <c r="Q52" s="4" t="s">
        <v>27</v>
      </c>
      <c r="R52" s="4">
        <v>-5.3</v>
      </c>
      <c r="S52" s="4">
        <v>-7.47</v>
      </c>
      <c r="T52" s="4">
        <v>20.03</v>
      </c>
      <c r="U52" s="4">
        <v>522.89</v>
      </c>
      <c r="V52" s="4">
        <v>16.829999999999998</v>
      </c>
      <c r="W52" s="4">
        <v>-20.51</v>
      </c>
      <c r="X52" s="4">
        <v>34.880000000000003</v>
      </c>
    </row>
    <row r="53" spans="1:24" x14ac:dyDescent="0.25">
      <c r="A53">
        <v>2</v>
      </c>
      <c r="B53">
        <v>2010</v>
      </c>
      <c r="C53" t="s">
        <v>23</v>
      </c>
      <c r="D53" t="s">
        <v>28</v>
      </c>
      <c r="E53" t="s">
        <v>29</v>
      </c>
      <c r="F53" t="s">
        <v>26</v>
      </c>
      <c r="G53">
        <v>1262481</v>
      </c>
      <c r="H53">
        <v>1262653</v>
      </c>
      <c r="I53" s="2">
        <v>0.95240000000000002</v>
      </c>
      <c r="J53" s="2">
        <v>0.89329999999999998</v>
      </c>
      <c r="K53" s="2">
        <v>0.9617</v>
      </c>
      <c r="L53" s="2">
        <v>1.4994000000000001</v>
      </c>
      <c r="M53" s="2">
        <v>0.80079999999999996</v>
      </c>
      <c r="N53" s="2">
        <v>1.2722</v>
      </c>
      <c r="O53" s="4">
        <v>129.47999999999999</v>
      </c>
      <c r="P53" s="4">
        <v>30.35</v>
      </c>
      <c r="Q53" s="4" t="s">
        <v>27</v>
      </c>
      <c r="R53" s="4">
        <v>2.92</v>
      </c>
      <c r="S53" s="4">
        <v>1.92</v>
      </c>
      <c r="T53" s="4">
        <v>17.63</v>
      </c>
      <c r="U53" s="4">
        <v>487.06</v>
      </c>
      <c r="V53" s="4">
        <v>24.61</v>
      </c>
      <c r="W53" s="4">
        <v>-25.62</v>
      </c>
      <c r="X53" s="4">
        <v>33.67</v>
      </c>
    </row>
    <row r="54" spans="1:24" x14ac:dyDescent="0.25">
      <c r="A54">
        <v>2</v>
      </c>
      <c r="B54">
        <v>2011</v>
      </c>
      <c r="C54" t="s">
        <v>23</v>
      </c>
      <c r="D54" t="s">
        <v>28</v>
      </c>
      <c r="E54" t="s">
        <v>29</v>
      </c>
      <c r="F54" t="s">
        <v>26</v>
      </c>
      <c r="G54">
        <v>1501386</v>
      </c>
      <c r="H54">
        <v>1501560</v>
      </c>
      <c r="I54" s="2">
        <v>0.92689999999999995</v>
      </c>
      <c r="J54" s="2">
        <v>0.85429999999999995</v>
      </c>
      <c r="K54" s="2">
        <v>0.94059999999999999</v>
      </c>
      <c r="L54" s="2">
        <v>1.6288</v>
      </c>
      <c r="M54" s="2">
        <v>0.89270000000000005</v>
      </c>
      <c r="N54" s="2">
        <v>1.3575999999999999</v>
      </c>
      <c r="O54" s="4">
        <v>156.74</v>
      </c>
      <c r="P54" s="4">
        <v>30.34</v>
      </c>
      <c r="Q54" s="4" t="s">
        <v>27</v>
      </c>
      <c r="R54" s="4">
        <v>-1.36</v>
      </c>
      <c r="S54" s="4">
        <v>1.59</v>
      </c>
      <c r="T54" s="4">
        <v>20.329999999999998</v>
      </c>
      <c r="U54" s="4">
        <v>519.09</v>
      </c>
      <c r="V54" s="4">
        <v>10.69</v>
      </c>
      <c r="W54" s="4">
        <v>-19.579999999999998</v>
      </c>
      <c r="X54" s="4">
        <v>26.7</v>
      </c>
    </row>
    <row r="55" spans="1:24" x14ac:dyDescent="0.25">
      <c r="A55">
        <v>2</v>
      </c>
      <c r="B55">
        <v>2012</v>
      </c>
      <c r="C55" t="s">
        <v>23</v>
      </c>
      <c r="D55" t="s">
        <v>28</v>
      </c>
      <c r="E55" t="s">
        <v>29</v>
      </c>
      <c r="F55" t="s">
        <v>26</v>
      </c>
      <c r="G55">
        <v>1369866</v>
      </c>
      <c r="H55">
        <v>1370039</v>
      </c>
      <c r="I55" s="2">
        <v>0.95199999999999996</v>
      </c>
      <c r="J55" s="2">
        <v>0.87980000000000003</v>
      </c>
      <c r="K55" s="2">
        <v>0.96160000000000001</v>
      </c>
      <c r="L55" s="2">
        <v>1.5764</v>
      </c>
      <c r="M55" s="2">
        <v>0.81859999999999999</v>
      </c>
      <c r="N55" s="2">
        <v>1.3440000000000001</v>
      </c>
      <c r="O55" s="4">
        <v>140.18</v>
      </c>
      <c r="P55" s="4">
        <v>26.98</v>
      </c>
      <c r="Q55" s="4" t="s">
        <v>27</v>
      </c>
      <c r="R55" s="4">
        <v>3.31</v>
      </c>
      <c r="S55" s="4">
        <v>-13.15</v>
      </c>
      <c r="T55" s="4">
        <v>19.45</v>
      </c>
      <c r="U55" s="4">
        <v>506.35</v>
      </c>
      <c r="V55" s="4">
        <v>16.02</v>
      </c>
      <c r="W55" s="4">
        <v>-17.72</v>
      </c>
      <c r="X55" s="4">
        <v>30.09</v>
      </c>
    </row>
    <row r="56" spans="1:24" x14ac:dyDescent="0.25">
      <c r="A56">
        <v>2</v>
      </c>
      <c r="B56">
        <v>2013</v>
      </c>
      <c r="C56" t="s">
        <v>23</v>
      </c>
      <c r="D56" t="s">
        <v>28</v>
      </c>
      <c r="E56" t="s">
        <v>29</v>
      </c>
      <c r="F56" t="s">
        <v>26</v>
      </c>
      <c r="G56">
        <v>1183391</v>
      </c>
      <c r="H56">
        <v>1183561</v>
      </c>
      <c r="I56" s="2">
        <v>0.95009999999999994</v>
      </c>
      <c r="J56" s="2">
        <v>0.89480000000000004</v>
      </c>
      <c r="K56" s="2">
        <v>0.95850000000000002</v>
      </c>
      <c r="L56" s="2">
        <v>1.5173000000000001</v>
      </c>
      <c r="M56" s="2">
        <v>0.77590000000000003</v>
      </c>
      <c r="N56" s="2">
        <v>1.3071999999999999</v>
      </c>
      <c r="O56" s="4">
        <v>154.97</v>
      </c>
      <c r="P56" s="4">
        <v>25.13</v>
      </c>
      <c r="Q56" s="4" t="s">
        <v>27</v>
      </c>
      <c r="R56" s="4">
        <v>1.48</v>
      </c>
      <c r="S56" s="4">
        <v>-21.74</v>
      </c>
      <c r="T56" s="4">
        <v>19.940000000000001</v>
      </c>
      <c r="U56" s="4">
        <v>480.62</v>
      </c>
      <c r="V56" s="4">
        <v>20.34</v>
      </c>
      <c r="W56" s="4">
        <v>-14.7</v>
      </c>
      <c r="X56" s="4">
        <v>28.48</v>
      </c>
    </row>
    <row r="57" spans="1:24" x14ac:dyDescent="0.25">
      <c r="A57">
        <v>2</v>
      </c>
      <c r="B57">
        <v>2014</v>
      </c>
      <c r="C57" t="s">
        <v>23</v>
      </c>
      <c r="D57" t="s">
        <v>28</v>
      </c>
      <c r="E57" t="s">
        <v>29</v>
      </c>
      <c r="F57" t="s">
        <v>26</v>
      </c>
      <c r="G57">
        <v>1156983</v>
      </c>
      <c r="H57">
        <v>1157154</v>
      </c>
      <c r="I57" s="2">
        <v>0.92679999999999996</v>
      </c>
      <c r="J57" s="2">
        <v>0.87570000000000003</v>
      </c>
      <c r="K57" s="2">
        <v>0.93830000000000002</v>
      </c>
      <c r="L57" s="2">
        <v>1.4708000000000001</v>
      </c>
      <c r="M57" s="2">
        <v>0.81030000000000002</v>
      </c>
      <c r="N57" s="2">
        <v>1.2371000000000001</v>
      </c>
      <c r="O57" s="4">
        <v>168.83</v>
      </c>
      <c r="P57" s="4">
        <v>26.04</v>
      </c>
      <c r="Q57" s="4" t="s">
        <v>27</v>
      </c>
      <c r="R57" s="4">
        <v>-2.2599999999999998</v>
      </c>
      <c r="S57" s="4">
        <v>-19.39</v>
      </c>
      <c r="T57" s="4">
        <v>20.41</v>
      </c>
      <c r="U57" s="4">
        <v>463.94</v>
      </c>
      <c r="V57" s="4">
        <v>13.88</v>
      </c>
      <c r="W57" s="4">
        <v>-26.42</v>
      </c>
      <c r="X57" s="4">
        <v>28.09</v>
      </c>
    </row>
    <row r="58" spans="1:24" x14ac:dyDescent="0.25">
      <c r="A58" s="1">
        <v>2</v>
      </c>
      <c r="B58" s="1">
        <v>2015</v>
      </c>
      <c r="C58" s="1" t="s">
        <v>23</v>
      </c>
      <c r="D58" s="1" t="s">
        <v>28</v>
      </c>
      <c r="E58" s="1" t="s">
        <v>29</v>
      </c>
      <c r="F58" s="1" t="s">
        <v>26</v>
      </c>
      <c r="G58" s="1">
        <v>1267291</v>
      </c>
      <c r="H58" s="1">
        <v>1267463</v>
      </c>
      <c r="I58" s="3">
        <v>0.93400000000000005</v>
      </c>
      <c r="J58" s="3">
        <v>0.86980000000000002</v>
      </c>
      <c r="K58" s="3">
        <v>0.94640000000000002</v>
      </c>
      <c r="L58" s="3">
        <v>1.6045</v>
      </c>
      <c r="M58" s="3">
        <v>0.85809999999999997</v>
      </c>
      <c r="N58" s="3">
        <v>1.3564000000000001</v>
      </c>
      <c r="O58" s="5">
        <v>176.17</v>
      </c>
      <c r="P58" s="5">
        <v>28.78</v>
      </c>
      <c r="Q58" s="5" t="s">
        <v>27</v>
      </c>
      <c r="R58" s="5">
        <v>4.24</v>
      </c>
      <c r="S58" s="5">
        <v>6.07</v>
      </c>
      <c r="T58" s="5">
        <v>18.09</v>
      </c>
      <c r="U58" s="5">
        <v>490.89</v>
      </c>
      <c r="V58" s="5">
        <v>11.16</v>
      </c>
      <c r="W58" s="5">
        <v>-9.9</v>
      </c>
      <c r="X58" s="5">
        <v>26.89</v>
      </c>
    </row>
    <row r="59" spans="1:24" x14ac:dyDescent="0.25">
      <c r="A59">
        <v>2</v>
      </c>
      <c r="B59">
        <v>2016</v>
      </c>
      <c r="C59" t="s">
        <v>23</v>
      </c>
      <c r="D59" t="s">
        <v>28</v>
      </c>
      <c r="E59" t="s">
        <v>29</v>
      </c>
      <c r="F59" t="s">
        <v>26</v>
      </c>
      <c r="G59">
        <v>1166816</v>
      </c>
      <c r="H59">
        <v>1166986</v>
      </c>
      <c r="I59" s="2">
        <v>0.93969999999999998</v>
      </c>
      <c r="J59" s="2">
        <v>0.87250000000000005</v>
      </c>
      <c r="K59" s="2">
        <v>0.95109999999999995</v>
      </c>
      <c r="L59" s="2">
        <v>1.5634999999999999</v>
      </c>
      <c r="M59" s="2">
        <v>0.84399999999999997</v>
      </c>
      <c r="N59" s="2">
        <v>1.3210999999999999</v>
      </c>
      <c r="O59" s="4">
        <v>162.78</v>
      </c>
      <c r="P59" s="4">
        <v>26.96</v>
      </c>
      <c r="Q59" s="4" t="s">
        <v>27</v>
      </c>
      <c r="R59" s="4">
        <v>-4.07</v>
      </c>
      <c r="S59" s="4">
        <v>-4.68</v>
      </c>
      <c r="T59" s="4">
        <v>15.32</v>
      </c>
      <c r="U59" s="4">
        <v>475.24</v>
      </c>
      <c r="V59" s="4">
        <v>7.97</v>
      </c>
      <c r="W59" s="4">
        <v>-16.489999999999998</v>
      </c>
      <c r="X59" s="4">
        <v>25.49</v>
      </c>
    </row>
    <row r="61" spans="1:24" x14ac:dyDescent="0.25">
      <c r="I61" s="2"/>
      <c r="L61" t="s">
        <v>31</v>
      </c>
    </row>
    <row r="62" spans="1:24" x14ac:dyDescent="0.25">
      <c r="L62" s="9">
        <f t="shared" ref="L62:N75" si="0">L32-L3</f>
        <v>2.0499999999999963E-2</v>
      </c>
      <c r="M62" s="9">
        <f t="shared" si="0"/>
        <v>-8.6199999999999943E-2</v>
      </c>
      <c r="N62" s="9">
        <f t="shared" si="0"/>
        <v>8.7099999999999955E-2</v>
      </c>
    </row>
    <row r="63" spans="1:24" x14ac:dyDescent="0.25">
      <c r="L63" s="9">
        <f t="shared" si="0"/>
        <v>1.6000000000000458E-3</v>
      </c>
      <c r="M63" s="9">
        <f t="shared" si="0"/>
        <v>-8.230000000000004E-2</v>
      </c>
      <c r="N63" s="9">
        <f t="shared" si="0"/>
        <v>5.7700000000000085E-2</v>
      </c>
    </row>
    <row r="64" spans="1:24" x14ac:dyDescent="0.25">
      <c r="L64" s="9">
        <f t="shared" si="0"/>
        <v>9.7000000000000419E-3</v>
      </c>
      <c r="M64" s="9">
        <f t="shared" si="0"/>
        <v>-9.3999999999999972E-2</v>
      </c>
      <c r="N64" s="9">
        <f t="shared" si="0"/>
        <v>7.6200000000000045E-2</v>
      </c>
    </row>
    <row r="65" spans="12:14" x14ac:dyDescent="0.25">
      <c r="L65" s="9">
        <f t="shared" si="0"/>
        <v>3.3000000000000806E-3</v>
      </c>
      <c r="M65" s="9">
        <f t="shared" si="0"/>
        <v>-8.6200000000000054E-2</v>
      </c>
      <c r="N65" s="9">
        <f t="shared" si="0"/>
        <v>6.4400000000000013E-2</v>
      </c>
    </row>
    <row r="66" spans="12:14" x14ac:dyDescent="0.25">
      <c r="L66" s="9">
        <f t="shared" si="0"/>
        <v>1.7000000000000348E-3</v>
      </c>
      <c r="M66" s="9">
        <f t="shared" si="0"/>
        <v>-8.550000000000002E-2</v>
      </c>
      <c r="N66" s="9">
        <f t="shared" si="0"/>
        <v>6.2300000000000022E-2</v>
      </c>
    </row>
    <row r="67" spans="12:14" x14ac:dyDescent="0.25">
      <c r="L67" s="9">
        <f t="shared" si="0"/>
        <v>-1.2499999999999956E-2</v>
      </c>
      <c r="M67" s="9">
        <f t="shared" si="0"/>
        <v>-0.10580000000000001</v>
      </c>
      <c r="N67" s="9">
        <f t="shared" si="0"/>
        <v>5.6100000000000039E-2</v>
      </c>
    </row>
    <row r="68" spans="12:14" x14ac:dyDescent="0.25">
      <c r="L68" s="9">
        <f t="shared" si="0"/>
        <v>-3.9999999999995595E-4</v>
      </c>
      <c r="M68" s="9">
        <f t="shared" si="0"/>
        <v>-8.5999999999999965E-2</v>
      </c>
      <c r="N68" s="9">
        <f t="shared" si="0"/>
        <v>6.3799999999999857E-2</v>
      </c>
    </row>
    <row r="69" spans="12:14" x14ac:dyDescent="0.25">
      <c r="L69" s="9">
        <f t="shared" si="0"/>
        <v>-1.5299999999999869E-2</v>
      </c>
      <c r="M69" s="9">
        <f t="shared" si="0"/>
        <v>-9.96999999999999E-2</v>
      </c>
      <c r="N69" s="9">
        <f t="shared" si="0"/>
        <v>5.160000000000009E-2</v>
      </c>
    </row>
    <row r="70" spans="12:14" x14ac:dyDescent="0.25">
      <c r="L70" s="9">
        <f t="shared" si="0"/>
        <v>1.6199999999999992E-2</v>
      </c>
      <c r="M70" s="9">
        <f t="shared" si="0"/>
        <v>-9.7700000000000009E-2</v>
      </c>
      <c r="N70" s="9">
        <f t="shared" si="0"/>
        <v>8.5999999999999854E-2</v>
      </c>
    </row>
    <row r="71" spans="12:14" x14ac:dyDescent="0.25">
      <c r="L71" s="9">
        <f t="shared" si="0"/>
        <v>5.9000000000000163E-3</v>
      </c>
      <c r="M71" s="9">
        <f t="shared" si="0"/>
        <v>-9.7100000000000075E-2</v>
      </c>
      <c r="N71" s="9">
        <f t="shared" si="0"/>
        <v>6.9900000000000073E-2</v>
      </c>
    </row>
    <row r="72" spans="12:14" x14ac:dyDescent="0.25">
      <c r="L72" s="9">
        <f t="shared" si="0"/>
        <v>-1.6999999999998128E-3</v>
      </c>
      <c r="M72" s="9">
        <f t="shared" si="0"/>
        <v>-9.7399999999999931E-2</v>
      </c>
      <c r="N72" s="9">
        <f t="shared" si="0"/>
        <v>5.8999999999999941E-2</v>
      </c>
    </row>
    <row r="73" spans="12:14" x14ac:dyDescent="0.25">
      <c r="L73" s="9">
        <f t="shared" si="0"/>
        <v>-1.7700000000000049E-2</v>
      </c>
      <c r="M73" s="9">
        <f t="shared" si="0"/>
        <v>-9.7500000000000031E-2</v>
      </c>
      <c r="N73" s="9">
        <f t="shared" si="0"/>
        <v>4.6600000000000197E-2</v>
      </c>
    </row>
    <row r="74" spans="12:14" x14ac:dyDescent="0.25">
      <c r="L74" s="9">
        <f t="shared" si="0"/>
        <v>-4.2999999999999705E-3</v>
      </c>
      <c r="M74" s="9">
        <f t="shared" si="0"/>
        <v>-0.11570000000000003</v>
      </c>
      <c r="N74" s="9">
        <f t="shared" si="0"/>
        <v>7.2599999999999998E-2</v>
      </c>
    </row>
    <row r="75" spans="12:14" x14ac:dyDescent="0.25">
      <c r="L75" s="9">
        <f t="shared" si="0"/>
        <v>-5.9000000000000163E-3</v>
      </c>
      <c r="M75" s="9">
        <f t="shared" si="0"/>
        <v>-9.9300000000000055E-2</v>
      </c>
      <c r="N75" s="9">
        <f t="shared" si="0"/>
        <v>5.7900000000000063E-2</v>
      </c>
    </row>
    <row r="76" spans="12:14" x14ac:dyDescent="0.25">
      <c r="L76" s="2"/>
      <c r="M76" s="2"/>
      <c r="N76" s="2"/>
    </row>
    <row r="77" spans="12:14" x14ac:dyDescent="0.25">
      <c r="L77" s="2"/>
      <c r="M77" s="2"/>
      <c r="N77" s="2"/>
    </row>
    <row r="78" spans="12:14" x14ac:dyDescent="0.25">
      <c r="L78" s="2"/>
      <c r="M78" s="2"/>
      <c r="N78" s="2"/>
    </row>
    <row r="79" spans="12:14" x14ac:dyDescent="0.25">
      <c r="L79" s="2"/>
      <c r="M79" s="2"/>
      <c r="N79" s="2"/>
    </row>
    <row r="80" spans="12:14" x14ac:dyDescent="0.25">
      <c r="L80" s="2"/>
      <c r="M80" s="2"/>
      <c r="N80" s="2"/>
    </row>
  </sheetData>
  <sortState ref="A32:X59">
    <sortCondition ref="A3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m1_tmin_2003_initial_2018-04-02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Hough</dc:creator>
  <cp:lastModifiedBy>Ian Hough</cp:lastModifiedBy>
  <dcterms:created xsi:type="dcterms:W3CDTF">2018-04-02T18:14:56Z</dcterms:created>
  <dcterms:modified xsi:type="dcterms:W3CDTF">2018-04-03T13:36:11Z</dcterms:modified>
</cp:coreProperties>
</file>